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870"/>
  </bookViews>
  <sheets>
    <sheet name="احصاءات المحاكم الابتدائية " sheetId="3" r:id="rId1"/>
    <sheet name="البيانات الوصفية " sheetId="1" r:id="rId2"/>
    <sheet name="وصف المتغيرات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6" i="3" l="1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B76" i="3"/>
  <c r="S76" i="3" l="1"/>
  <c r="R76" i="3"/>
</calcChain>
</file>

<file path=xl/sharedStrings.xml><?xml version="1.0" encoding="utf-8"?>
<sst xmlns="http://schemas.openxmlformats.org/spreadsheetml/2006/main" count="225" uniqueCount="167">
  <si>
    <t>المحاكم الابتدائية</t>
  </si>
  <si>
    <t xml:space="preserve">الدائرة </t>
  </si>
  <si>
    <t>Circuit</t>
  </si>
  <si>
    <t xml:space="preserve"> Preliminary courts</t>
  </si>
  <si>
    <t>المدنية</t>
  </si>
  <si>
    <t xml:space="preserve">الجزائية </t>
  </si>
  <si>
    <t>التجارية</t>
  </si>
  <si>
    <t xml:space="preserve">الإدارية </t>
  </si>
  <si>
    <t>العمالية</t>
  </si>
  <si>
    <t>المجموع</t>
  </si>
  <si>
    <t>Sharia court</t>
  </si>
  <si>
    <t>Civil court</t>
  </si>
  <si>
    <t>Penal court</t>
  </si>
  <si>
    <t>Commercial court</t>
  </si>
  <si>
    <t>Admin</t>
  </si>
  <si>
    <t>Labour court</t>
  </si>
  <si>
    <t>Total</t>
  </si>
  <si>
    <t>متداول</t>
  </si>
  <si>
    <t>Incoming</t>
  </si>
  <si>
    <t>Sentenced</t>
  </si>
  <si>
    <t>عدد</t>
  </si>
  <si>
    <t xml:space="preserve"> </t>
  </si>
  <si>
    <t>NO.</t>
  </si>
  <si>
    <t>مسقط</t>
  </si>
  <si>
    <t>Muscat</t>
  </si>
  <si>
    <t>العامرات</t>
  </si>
  <si>
    <t>Al Amerat</t>
  </si>
  <si>
    <t xml:space="preserve">السيب </t>
  </si>
  <si>
    <t>As Seeb</t>
  </si>
  <si>
    <t xml:space="preserve">قريات </t>
  </si>
  <si>
    <t>Qurayyat</t>
  </si>
  <si>
    <t>الجملة</t>
  </si>
  <si>
    <t>محافظة مسقط</t>
  </si>
  <si>
    <t xml:space="preserve"> الدعاوي المرفوعة الى المحاكم الابتدائية حسب نوع الدائرة بمحافظات السلطنة </t>
  </si>
  <si>
    <t xml:space="preserve"> Lawsuits filed to Preliminary courts by Type of circuit by Sultanate Governorates</t>
  </si>
  <si>
    <t xml:space="preserve">خصب </t>
  </si>
  <si>
    <t>Khasab</t>
  </si>
  <si>
    <t>دبا</t>
  </si>
  <si>
    <t>Daba</t>
  </si>
  <si>
    <t xml:space="preserve">محافظة مسندم </t>
  </si>
  <si>
    <t>صلالة</t>
  </si>
  <si>
    <t>Salalah</t>
  </si>
  <si>
    <t>ثمريت</t>
  </si>
  <si>
    <t>Thumrayt</t>
  </si>
  <si>
    <t>محافظة ظفار</t>
  </si>
  <si>
    <t xml:space="preserve">البريمي </t>
  </si>
  <si>
    <t>محضة</t>
  </si>
  <si>
    <t>Al Buraymi</t>
  </si>
  <si>
    <t>Mahdah</t>
  </si>
  <si>
    <t xml:space="preserve">محافظة البريمي </t>
  </si>
  <si>
    <t>نزوى</t>
  </si>
  <si>
    <t>بهلا</t>
  </si>
  <si>
    <t>ادم</t>
  </si>
  <si>
    <t>ازكي</t>
  </si>
  <si>
    <t>سمائل</t>
  </si>
  <si>
    <t>بدبد</t>
  </si>
  <si>
    <t>Nizwa</t>
  </si>
  <si>
    <t>Bahla</t>
  </si>
  <si>
    <t>Adam</t>
  </si>
  <si>
    <t>Izki</t>
  </si>
  <si>
    <t>Samail</t>
  </si>
  <si>
    <t>BidBid</t>
  </si>
  <si>
    <t xml:space="preserve">محافظة الداخلية </t>
  </si>
  <si>
    <t>محافظة جنوب الباطنة</t>
  </si>
  <si>
    <t>الرستاق</t>
  </si>
  <si>
    <t>نخل</t>
  </si>
  <si>
    <t>وادي المعاول</t>
  </si>
  <si>
    <t>بركاء</t>
  </si>
  <si>
    <t>المصنعة</t>
  </si>
  <si>
    <t>Al Rustaq</t>
  </si>
  <si>
    <t>Nakhal</t>
  </si>
  <si>
    <t>Wadi Al maawil</t>
  </si>
  <si>
    <t>Barka</t>
  </si>
  <si>
    <t>Al Musanah</t>
  </si>
  <si>
    <t>محافظة شمال الباطنة</t>
  </si>
  <si>
    <t>صحار</t>
  </si>
  <si>
    <t>Sohar</t>
  </si>
  <si>
    <t>شناص</t>
  </si>
  <si>
    <t>Shinas</t>
  </si>
  <si>
    <t>لوى</t>
  </si>
  <si>
    <t>Liwa</t>
  </si>
  <si>
    <t>صحم</t>
  </si>
  <si>
    <t>Saham</t>
  </si>
  <si>
    <t>الخابورة</t>
  </si>
  <si>
    <t>Al khaburah</t>
  </si>
  <si>
    <t>السويق</t>
  </si>
  <si>
    <t>As Suwayq</t>
  </si>
  <si>
    <t>محافظة جنوب الشرقية</t>
  </si>
  <si>
    <t>صور</t>
  </si>
  <si>
    <t>الكامل والوافي</t>
  </si>
  <si>
    <t>جعلان بني بو حسن</t>
  </si>
  <si>
    <t>جعلان بني بوعلي</t>
  </si>
  <si>
    <t xml:space="preserve">  مصيرة</t>
  </si>
  <si>
    <t>Sur</t>
  </si>
  <si>
    <t xml:space="preserve"> Al Kamil wa al Wafi</t>
  </si>
  <si>
    <t>Jaalan bani bu Hasan</t>
  </si>
  <si>
    <t>Jaalan bani bu Ali</t>
  </si>
  <si>
    <t>Masirah</t>
  </si>
  <si>
    <t>محافظة شمال الشرقية</t>
  </si>
  <si>
    <t>ابراء</t>
  </si>
  <si>
    <t>المضيبي</t>
  </si>
  <si>
    <t>بدية</t>
  </si>
  <si>
    <t xml:space="preserve">  القابل</t>
  </si>
  <si>
    <t>وادي بني خالد</t>
  </si>
  <si>
    <t>دماء والطائيين</t>
  </si>
  <si>
    <t>سمد الشان</t>
  </si>
  <si>
    <t>Ibra</t>
  </si>
  <si>
    <t>Al Mudaybi</t>
  </si>
  <si>
    <t>Bidiyah</t>
  </si>
  <si>
    <t>Al Qabil</t>
  </si>
  <si>
    <t>Wadi bani Khalid</t>
  </si>
  <si>
    <t>Dima wa at Taiyyin</t>
  </si>
  <si>
    <t>Samad Shan</t>
  </si>
  <si>
    <t>محافظة الظاهرة</t>
  </si>
  <si>
    <t>عبري</t>
  </si>
  <si>
    <t>ينقل</t>
  </si>
  <si>
    <t>ضنك</t>
  </si>
  <si>
    <t>Ibri</t>
  </si>
  <si>
    <t>Yanqul</t>
  </si>
  <si>
    <t>Dank</t>
  </si>
  <si>
    <t>محافظة الوسطى</t>
  </si>
  <si>
    <t>هيما</t>
  </si>
  <si>
    <t>محوت</t>
  </si>
  <si>
    <t>الدقم</t>
  </si>
  <si>
    <t>Hayma</t>
  </si>
  <si>
    <t xml:space="preserve"> Muhut</t>
  </si>
  <si>
    <t>Ad Duqm</t>
  </si>
  <si>
    <t>Excel</t>
  </si>
  <si>
    <t xml:space="preserve">البيانات العامة </t>
  </si>
  <si>
    <t xml:space="preserve">عنوان حزمة البيانات </t>
  </si>
  <si>
    <t xml:space="preserve">الوصف التفصيلي </t>
  </si>
  <si>
    <t xml:space="preserve">الفترة الزمنية المغطاة </t>
  </si>
  <si>
    <t xml:space="preserve">فترات التحديث </t>
  </si>
  <si>
    <t>سنويا</t>
  </si>
  <si>
    <t xml:space="preserve">صيغة الملف </t>
  </si>
  <si>
    <t xml:space="preserve">الرخصة </t>
  </si>
  <si>
    <t xml:space="preserve">الرخصة الحكومية المفتوحة - عمان </t>
  </si>
  <si>
    <t xml:space="preserve">اسم الجهة المختصة </t>
  </si>
  <si>
    <t xml:space="preserve">قسم الإحصاء والبيانات والمعلومات </t>
  </si>
  <si>
    <t xml:space="preserve">البيانات الوصفية </t>
  </si>
  <si>
    <t xml:space="preserve">اسم المتغير </t>
  </si>
  <si>
    <t xml:space="preserve">وصف المتغير </t>
  </si>
  <si>
    <t xml:space="preserve">نوع البيانات </t>
  </si>
  <si>
    <t xml:space="preserve">المستوى الإلزامي </t>
  </si>
  <si>
    <t>الأسم</t>
  </si>
  <si>
    <t>نص</t>
  </si>
  <si>
    <t>إلزامي</t>
  </si>
  <si>
    <t xml:space="preserve">الدعاوى </t>
  </si>
  <si>
    <t xml:space="preserve">سنة </t>
  </si>
  <si>
    <t>الصيغة عدد</t>
  </si>
  <si>
    <t>إسم المحكمة</t>
  </si>
  <si>
    <t xml:space="preserve">نوع الدائرة </t>
  </si>
  <si>
    <t xml:space="preserve">المحافظة </t>
  </si>
  <si>
    <t>الإجمالي</t>
  </si>
  <si>
    <t xml:space="preserve">مسقط/مسندم/ظفار/البريمي/الداخلية/جنوب الباطنة/شمال الباطنة/جنوب الشرقية/شمال الشرقية/الظاهرة/الوسطى </t>
  </si>
  <si>
    <t>اجمالي الدعاوى في محافظات السلطنة</t>
  </si>
  <si>
    <t>الأحوال الشخصية</t>
  </si>
  <si>
    <t>إيجارات</t>
  </si>
  <si>
    <t>أخرى</t>
  </si>
  <si>
    <t xml:space="preserve"> الدعاوي المرفوعة الى المحاكم الابتدائية حسب نوع الدائرة بمحافظات السلطنة 2025</t>
  </si>
  <si>
    <t>من شهر يناير حتى نهاية شهر ديسمبر 2025</t>
  </si>
  <si>
    <t>إجمالي الدعاوى المرفوعة إلى المحاكم حسب نوع الدائرة بمحافظات السلطنة 2025</t>
  </si>
  <si>
    <t>الإجمالي العام</t>
  </si>
  <si>
    <t>الأحكام المتنوعة</t>
  </si>
  <si>
    <t xml:space="preserve">الأحكام المتنوعة </t>
  </si>
  <si>
    <t xml:space="preserve">عدد القضايا المتداولة : هي القضايا التي ما زالت منظورة لدى المحاكم سواء وردت في العام الحالي أو قبله
عدد الأحكام المتنوعة : هي القضايا التي صدرت فيها أحكام من القاضي المختص </t>
  </si>
  <si>
    <t>الأحوال الشخصية /مدني /جزائي/تجاري/إداري /عمالي/إيجارات / أخرى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</si>
</sst>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2">
    <xf numFmtId="0" fontId="0" fillId="0" borderId="0" xfId="0"/>
    <xf numFmtId="0" fontId="0" fillId="0" borderId="0" xfId="0" applyFont="1"/>
    <xf numFmtId="0" fontId="3" fillId="5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5" borderId="1" xfId="1" applyFont="1" applyFill="1" applyBorder="1" applyAlignment="1">
      <alignment horizontal="center" vertical="center" wrapText="1"/>
    </xf>
    <xf numFmtId="0" fontId="0" fillId="5" borderId="1" xfId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6" borderId="3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2" fillId="6" borderId="0" xfId="0" applyFont="1" applyFill="1"/>
    <xf numFmtId="0" fontId="2" fillId="7" borderId="1" xfId="0" applyFont="1" applyFill="1" applyBorder="1" applyAlignment="1">
      <alignment horizontal="center" vertical="center"/>
    </xf>
    <xf numFmtId="0" fontId="2" fillId="6" borderId="1" xfId="0" applyFont="1" applyFill="1" applyBorder="1"/>
    <xf numFmtId="0" fontId="4" fillId="4" borderId="1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0" xfId="0" applyFont="1"/>
    <xf numFmtId="0" fontId="2" fillId="7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4" borderId="1" xfId="0" applyFont="1" applyFill="1" applyBorder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8" borderId="0" xfId="0" applyFont="1" applyFill="1"/>
    <xf numFmtId="0" fontId="2" fillId="4" borderId="1" xfId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8" borderId="10" xfId="0" applyFont="1" applyFill="1" applyBorder="1"/>
    <xf numFmtId="0" fontId="2" fillId="8" borderId="11" xfId="0" applyFont="1" applyFill="1" applyBorder="1"/>
    <xf numFmtId="0" fontId="6" fillId="0" borderId="1" xfId="0" applyFont="1" applyBorder="1" applyAlignment="1">
      <alignment wrapText="1"/>
    </xf>
    <xf numFmtId="0" fontId="2" fillId="9" borderId="2" xfId="0" applyFont="1" applyFill="1" applyBorder="1" applyAlignment="1">
      <alignment vertical="center"/>
    </xf>
    <xf numFmtId="0" fontId="2" fillId="9" borderId="3" xfId="0" applyFont="1" applyFill="1" applyBorder="1" applyAlignment="1">
      <alignment vertical="center"/>
    </xf>
    <xf numFmtId="0" fontId="2" fillId="9" borderId="4" xfId="0" applyFont="1" applyFill="1" applyBorder="1" applyAlignment="1">
      <alignment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/>
    </xf>
    <xf numFmtId="0" fontId="0" fillId="0" borderId="10" xfId="0" applyFont="1" applyBorder="1"/>
    <xf numFmtId="0" fontId="2" fillId="3" borderId="0" xfId="0" applyFont="1" applyFill="1" applyBorder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top"/>
    </xf>
    <xf numFmtId="0" fontId="4" fillId="9" borderId="8" xfId="0" applyFont="1" applyFill="1" applyBorder="1" applyAlignment="1">
      <alignment horizontal="center" vertical="top"/>
    </xf>
    <xf numFmtId="0" fontId="4" fillId="9" borderId="2" xfId="0" applyFont="1" applyFill="1" applyBorder="1" applyAlignment="1">
      <alignment horizontal="center" vertical="top"/>
    </xf>
    <xf numFmtId="0" fontId="4" fillId="9" borderId="4" xfId="0" applyFont="1" applyFill="1" applyBorder="1" applyAlignment="1">
      <alignment horizontal="center" vertical="top"/>
    </xf>
    <xf numFmtId="0" fontId="7" fillId="9" borderId="10" xfId="0" applyFont="1" applyFill="1" applyBorder="1" applyAlignment="1">
      <alignment horizontal="center"/>
    </xf>
    <xf numFmtId="0" fontId="7" fillId="9" borderId="11" xfId="0" applyFont="1" applyFill="1" applyBorder="1" applyAlignment="1">
      <alignment horizontal="center"/>
    </xf>
  </cellXfs>
  <cellStyles count="2">
    <cellStyle name="40% - تمييز3" xfId="1" builtinId="39"/>
    <cellStyle name="Normal" xfId="0" builtinId="0"/>
  </cellStyles>
  <dxfs count="0"/>
  <tableStyles count="0" defaultTableStyle="TableStyleMedium2" defaultPivotStyle="PivotStyleLight16"/>
  <colors>
    <mruColors>
      <color rgb="FFFF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6"/>
  <sheetViews>
    <sheetView rightToLeft="1" tabSelected="1" workbookViewId="0">
      <selection activeCell="M79" sqref="M79"/>
    </sheetView>
  </sheetViews>
  <sheetFormatPr defaultRowHeight="15" x14ac:dyDescent="0.25"/>
  <cols>
    <col min="1" max="1" width="19.7109375" customWidth="1"/>
    <col min="2" max="2" width="12.140625" customWidth="1"/>
    <col min="3" max="3" width="13.140625" customWidth="1"/>
    <col min="4" max="4" width="12.140625" customWidth="1"/>
    <col min="5" max="5" width="12.85546875" customWidth="1"/>
    <col min="6" max="6" width="12.140625" customWidth="1"/>
    <col min="7" max="7" width="12.7109375" customWidth="1"/>
    <col min="8" max="8" width="12.140625" customWidth="1"/>
    <col min="9" max="9" width="12.5703125" customWidth="1"/>
    <col min="10" max="10" width="12.140625" customWidth="1"/>
    <col min="11" max="11" width="12.5703125" customWidth="1"/>
    <col min="12" max="12" width="12.140625" customWidth="1"/>
    <col min="13" max="13" width="12.5703125" customWidth="1"/>
    <col min="14" max="14" width="12.140625" customWidth="1"/>
    <col min="15" max="15" width="12.5703125" customWidth="1"/>
    <col min="16" max="16" width="12.140625" customWidth="1"/>
    <col min="17" max="17" width="13.28515625" customWidth="1"/>
    <col min="18" max="18" width="12.140625" customWidth="1"/>
    <col min="19" max="19" width="13.140625" customWidth="1"/>
    <col min="20" max="23" width="12.140625" customWidth="1"/>
  </cols>
  <sheetData>
    <row r="1" spans="1:22" ht="18.75" x14ac:dyDescent="0.25">
      <c r="A1" s="47" t="s">
        <v>33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2" ht="18.75" x14ac:dyDescent="0.25">
      <c r="A2" s="47" t="s">
        <v>34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22" ht="18.75" x14ac:dyDescent="0.25">
      <c r="A3" s="47">
        <v>2025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</row>
    <row r="4" spans="1:22" x14ac:dyDescent="0.25">
      <c r="A4" s="50" t="s">
        <v>0</v>
      </c>
      <c r="B4" s="37" t="s">
        <v>1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9" t="s">
        <v>2</v>
      </c>
      <c r="T4" s="51" t="s">
        <v>3</v>
      </c>
      <c r="U4" s="1"/>
      <c r="V4" s="1"/>
    </row>
    <row r="5" spans="1:22" x14ac:dyDescent="0.25">
      <c r="A5" s="50"/>
      <c r="B5" s="54" t="s">
        <v>156</v>
      </c>
      <c r="C5" s="55"/>
      <c r="D5" s="54" t="s">
        <v>4</v>
      </c>
      <c r="E5" s="55"/>
      <c r="F5" s="54" t="s">
        <v>5</v>
      </c>
      <c r="G5" s="55"/>
      <c r="H5" s="54" t="s">
        <v>6</v>
      </c>
      <c r="I5" s="55"/>
      <c r="J5" s="54" t="s">
        <v>7</v>
      </c>
      <c r="K5" s="55"/>
      <c r="L5" s="54" t="s">
        <v>8</v>
      </c>
      <c r="M5" s="55"/>
      <c r="N5" s="58" t="s">
        <v>157</v>
      </c>
      <c r="O5" s="59"/>
      <c r="P5" s="58" t="s">
        <v>158</v>
      </c>
      <c r="Q5" s="59"/>
      <c r="R5" s="54" t="s">
        <v>9</v>
      </c>
      <c r="S5" s="55"/>
      <c r="T5" s="52"/>
      <c r="U5" s="1"/>
      <c r="V5" s="1"/>
    </row>
    <row r="6" spans="1:22" x14ac:dyDescent="0.25">
      <c r="A6" s="50"/>
      <c r="B6" s="56" t="s">
        <v>10</v>
      </c>
      <c r="C6" s="57"/>
      <c r="D6" s="48" t="s">
        <v>11</v>
      </c>
      <c r="E6" s="49"/>
      <c r="F6" s="48" t="s">
        <v>12</v>
      </c>
      <c r="G6" s="49"/>
      <c r="H6" s="48" t="s">
        <v>13</v>
      </c>
      <c r="I6" s="49"/>
      <c r="J6" s="48" t="s">
        <v>14</v>
      </c>
      <c r="K6" s="49"/>
      <c r="L6" s="48" t="s">
        <v>15</v>
      </c>
      <c r="M6" s="49"/>
      <c r="N6" s="56"/>
      <c r="O6" s="57"/>
      <c r="P6" s="56"/>
      <c r="Q6" s="57"/>
      <c r="R6" s="48" t="s">
        <v>16</v>
      </c>
      <c r="S6" s="49"/>
      <c r="T6" s="52"/>
      <c r="U6" s="1"/>
      <c r="V6" s="1"/>
    </row>
    <row r="7" spans="1:22" x14ac:dyDescent="0.25">
      <c r="A7" s="50"/>
      <c r="B7" s="40" t="s">
        <v>17</v>
      </c>
      <c r="C7" s="40" t="s">
        <v>163</v>
      </c>
      <c r="D7" s="40" t="s">
        <v>17</v>
      </c>
      <c r="E7" s="40" t="s">
        <v>164</v>
      </c>
      <c r="F7" s="40" t="s">
        <v>17</v>
      </c>
      <c r="G7" s="40" t="s">
        <v>164</v>
      </c>
      <c r="H7" s="40" t="s">
        <v>17</v>
      </c>
      <c r="I7" s="40" t="s">
        <v>164</v>
      </c>
      <c r="J7" s="40" t="s">
        <v>17</v>
      </c>
      <c r="K7" s="40" t="s">
        <v>164</v>
      </c>
      <c r="L7" s="40" t="s">
        <v>17</v>
      </c>
      <c r="M7" s="40" t="s">
        <v>164</v>
      </c>
      <c r="N7" s="40" t="s">
        <v>17</v>
      </c>
      <c r="O7" s="40" t="s">
        <v>164</v>
      </c>
      <c r="P7" s="40" t="s">
        <v>17</v>
      </c>
      <c r="Q7" s="40" t="s">
        <v>164</v>
      </c>
      <c r="R7" s="40" t="s">
        <v>17</v>
      </c>
      <c r="S7" s="40" t="s">
        <v>164</v>
      </c>
      <c r="T7" s="52"/>
      <c r="U7" s="1"/>
      <c r="V7" s="1"/>
    </row>
    <row r="8" spans="1:22" x14ac:dyDescent="0.25">
      <c r="A8" s="50"/>
      <c r="B8" s="41" t="s">
        <v>18</v>
      </c>
      <c r="C8" s="41" t="s">
        <v>19</v>
      </c>
      <c r="D8" s="41" t="s">
        <v>18</v>
      </c>
      <c r="E8" s="41" t="s">
        <v>19</v>
      </c>
      <c r="F8" s="41" t="s">
        <v>18</v>
      </c>
      <c r="G8" s="41" t="s">
        <v>19</v>
      </c>
      <c r="H8" s="41" t="s">
        <v>18</v>
      </c>
      <c r="I8" s="41" t="s">
        <v>19</v>
      </c>
      <c r="J8" s="41" t="s">
        <v>18</v>
      </c>
      <c r="K8" s="41" t="s">
        <v>19</v>
      </c>
      <c r="L8" s="41" t="s">
        <v>18</v>
      </c>
      <c r="M8" s="41" t="s">
        <v>19</v>
      </c>
      <c r="N8" s="41" t="s">
        <v>18</v>
      </c>
      <c r="O8" s="41" t="s">
        <v>19</v>
      </c>
      <c r="P8" s="41" t="s">
        <v>18</v>
      </c>
      <c r="Q8" s="41" t="s">
        <v>19</v>
      </c>
      <c r="R8" s="41" t="s">
        <v>18</v>
      </c>
      <c r="S8" s="41" t="s">
        <v>19</v>
      </c>
      <c r="T8" s="53"/>
      <c r="U8" s="1"/>
      <c r="V8" s="1"/>
    </row>
    <row r="9" spans="1:22" x14ac:dyDescent="0.25">
      <c r="A9" s="6" t="s">
        <v>32</v>
      </c>
      <c r="B9" s="7" t="s">
        <v>20</v>
      </c>
      <c r="C9" s="8"/>
      <c r="D9" s="8" t="s">
        <v>21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9" t="s">
        <v>22</v>
      </c>
      <c r="T9" s="8"/>
      <c r="U9" s="1"/>
      <c r="V9" s="1"/>
    </row>
    <row r="10" spans="1:22" x14ac:dyDescent="0.25">
      <c r="A10" s="10" t="s">
        <v>23</v>
      </c>
      <c r="B10" s="4">
        <v>615</v>
      </c>
      <c r="C10" s="4">
        <v>373</v>
      </c>
      <c r="D10" s="4">
        <v>2607</v>
      </c>
      <c r="E10" s="4">
        <v>1333</v>
      </c>
      <c r="F10" s="4">
        <v>4366</v>
      </c>
      <c r="G10" s="4">
        <v>3685</v>
      </c>
      <c r="H10" s="4">
        <v>6440</v>
      </c>
      <c r="I10" s="4">
        <v>2591</v>
      </c>
      <c r="J10" s="4">
        <v>2052</v>
      </c>
      <c r="K10" s="4">
        <v>1153</v>
      </c>
      <c r="L10" s="4">
        <v>3533</v>
      </c>
      <c r="M10" s="4">
        <v>1701</v>
      </c>
      <c r="N10" s="4">
        <v>1267</v>
      </c>
      <c r="O10" s="4">
        <v>641</v>
      </c>
      <c r="P10" s="4">
        <v>2534</v>
      </c>
      <c r="Q10" s="4">
        <v>1994</v>
      </c>
      <c r="R10" s="17">
        <v>23414</v>
      </c>
      <c r="S10" s="17">
        <v>13471</v>
      </c>
      <c r="T10" s="18" t="s">
        <v>24</v>
      </c>
      <c r="U10" s="1"/>
      <c r="V10" s="1"/>
    </row>
    <row r="11" spans="1:22" x14ac:dyDescent="0.25">
      <c r="A11" s="10" t="s">
        <v>25</v>
      </c>
      <c r="B11" s="4">
        <v>662</v>
      </c>
      <c r="C11" s="4">
        <v>426</v>
      </c>
      <c r="D11" s="4">
        <v>907</v>
      </c>
      <c r="E11" s="4">
        <v>602</v>
      </c>
      <c r="F11" s="4">
        <v>2205</v>
      </c>
      <c r="G11" s="4">
        <v>1672</v>
      </c>
      <c r="H11" s="4">
        <v>1598</v>
      </c>
      <c r="I11" s="4">
        <v>838</v>
      </c>
      <c r="J11" s="4"/>
      <c r="K11" s="4"/>
      <c r="L11" s="4">
        <v>760</v>
      </c>
      <c r="M11" s="4">
        <v>664</v>
      </c>
      <c r="N11" s="4">
        <v>1598</v>
      </c>
      <c r="O11" s="4">
        <v>838</v>
      </c>
      <c r="P11" s="4">
        <v>759</v>
      </c>
      <c r="Q11" s="4">
        <v>602</v>
      </c>
      <c r="R11" s="17">
        <v>8489</v>
      </c>
      <c r="S11" s="17">
        <v>5642</v>
      </c>
      <c r="T11" s="19" t="s">
        <v>26</v>
      </c>
      <c r="U11" s="1"/>
      <c r="V11" s="1"/>
    </row>
    <row r="12" spans="1:22" x14ac:dyDescent="0.25">
      <c r="A12" s="10" t="s">
        <v>27</v>
      </c>
      <c r="B12" s="4">
        <v>1399</v>
      </c>
      <c r="C12" s="4">
        <v>852</v>
      </c>
      <c r="D12" s="4">
        <v>2645</v>
      </c>
      <c r="E12" s="4">
        <v>1672</v>
      </c>
      <c r="F12" s="4">
        <v>4752</v>
      </c>
      <c r="G12" s="4">
        <v>3889</v>
      </c>
      <c r="H12" s="4">
        <v>5756</v>
      </c>
      <c r="I12" s="4">
        <v>2979</v>
      </c>
      <c r="J12" s="4"/>
      <c r="K12" s="4"/>
      <c r="L12" s="4">
        <v>2118</v>
      </c>
      <c r="M12" s="4">
        <v>1108</v>
      </c>
      <c r="N12" s="4">
        <v>1796</v>
      </c>
      <c r="O12" s="4">
        <v>1397</v>
      </c>
      <c r="P12" s="4">
        <v>2620</v>
      </c>
      <c r="Q12" s="4">
        <v>1929</v>
      </c>
      <c r="R12" s="17">
        <v>21086</v>
      </c>
      <c r="S12" s="17">
        <v>13826</v>
      </c>
      <c r="T12" s="19" t="s">
        <v>28</v>
      </c>
      <c r="U12" s="1"/>
      <c r="V12" s="1"/>
    </row>
    <row r="13" spans="1:22" x14ac:dyDescent="0.25">
      <c r="A13" s="10" t="s">
        <v>29</v>
      </c>
      <c r="B13" s="5">
        <v>82</v>
      </c>
      <c r="C13" s="5">
        <v>63</v>
      </c>
      <c r="D13" s="5">
        <v>137</v>
      </c>
      <c r="E13" s="5">
        <v>111</v>
      </c>
      <c r="F13" s="5">
        <v>140</v>
      </c>
      <c r="G13" s="5">
        <v>124</v>
      </c>
      <c r="H13" s="5">
        <v>78</v>
      </c>
      <c r="I13" s="5">
        <v>40</v>
      </c>
      <c r="J13" s="5"/>
      <c r="K13" s="5"/>
      <c r="L13" s="5">
        <v>10</v>
      </c>
      <c r="M13" s="5">
        <v>7</v>
      </c>
      <c r="N13" s="5">
        <v>7</v>
      </c>
      <c r="O13" s="5">
        <v>7</v>
      </c>
      <c r="P13" s="5">
        <v>51</v>
      </c>
      <c r="Q13" s="5">
        <v>44</v>
      </c>
      <c r="R13" s="32">
        <v>505</v>
      </c>
      <c r="S13" s="32">
        <v>396</v>
      </c>
      <c r="T13" s="19" t="s">
        <v>30</v>
      </c>
      <c r="U13" s="1"/>
      <c r="V13" s="1"/>
    </row>
    <row r="14" spans="1:22" x14ac:dyDescent="0.25">
      <c r="A14" s="11" t="s">
        <v>31</v>
      </c>
      <c r="B14" s="17">
        <v>2758</v>
      </c>
      <c r="C14" s="17">
        <v>1714</v>
      </c>
      <c r="D14" s="17">
        <v>6296</v>
      </c>
      <c r="E14" s="17">
        <v>3718</v>
      </c>
      <c r="F14" s="17">
        <v>11463</v>
      </c>
      <c r="G14" s="17">
        <v>9370</v>
      </c>
      <c r="H14" s="17">
        <v>13872</v>
      </c>
      <c r="I14" s="17">
        <v>6448</v>
      </c>
      <c r="J14" s="17">
        <v>2052</v>
      </c>
      <c r="K14" s="17">
        <v>1153</v>
      </c>
      <c r="L14" s="17">
        <v>6421</v>
      </c>
      <c r="M14" s="17">
        <v>3480</v>
      </c>
      <c r="N14" s="17">
        <v>4668</v>
      </c>
      <c r="O14" s="17">
        <v>2883</v>
      </c>
      <c r="P14" s="17">
        <v>5964</v>
      </c>
      <c r="Q14" s="17">
        <v>4569</v>
      </c>
      <c r="R14" s="17">
        <v>53494</v>
      </c>
      <c r="S14" s="17">
        <v>33335</v>
      </c>
      <c r="T14" s="20" t="s">
        <v>16</v>
      </c>
      <c r="U14" s="1"/>
      <c r="V14" s="1"/>
    </row>
    <row r="15" spans="1:22" x14ac:dyDescent="0.25">
      <c r="A15" s="12" t="s">
        <v>39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31"/>
      <c r="S15" s="31"/>
      <c r="T15" s="21"/>
      <c r="U15" s="1"/>
      <c r="V15" s="1"/>
    </row>
    <row r="16" spans="1:22" x14ac:dyDescent="0.25">
      <c r="A16" s="10" t="s">
        <v>35</v>
      </c>
      <c r="B16" s="2">
        <v>56</v>
      </c>
      <c r="C16" s="2">
        <v>51</v>
      </c>
      <c r="D16" s="2">
        <v>137</v>
      </c>
      <c r="E16" s="2">
        <v>106</v>
      </c>
      <c r="F16" s="2">
        <v>186</v>
      </c>
      <c r="G16" s="2">
        <v>178</v>
      </c>
      <c r="H16" s="2">
        <v>80</v>
      </c>
      <c r="I16" s="2">
        <v>73</v>
      </c>
      <c r="J16" s="4"/>
      <c r="K16" s="4"/>
      <c r="L16" s="2">
        <v>27</v>
      </c>
      <c r="M16" s="2">
        <v>21</v>
      </c>
      <c r="N16" s="2">
        <v>10</v>
      </c>
      <c r="O16" s="2">
        <v>10</v>
      </c>
      <c r="P16" s="2">
        <v>35</v>
      </c>
      <c r="Q16" s="2">
        <v>28</v>
      </c>
      <c r="R16" s="33">
        <v>531</v>
      </c>
      <c r="S16" s="33">
        <v>467</v>
      </c>
      <c r="T16" s="18" t="s">
        <v>36</v>
      </c>
      <c r="U16" s="1"/>
      <c r="V16" s="1"/>
    </row>
    <row r="17" spans="1:22" x14ac:dyDescent="0.25">
      <c r="A17" s="10" t="s">
        <v>37</v>
      </c>
      <c r="B17" s="2">
        <v>14</v>
      </c>
      <c r="C17" s="2">
        <v>11</v>
      </c>
      <c r="D17" s="2">
        <v>40</v>
      </c>
      <c r="E17" s="2">
        <v>34</v>
      </c>
      <c r="F17" s="2">
        <v>50</v>
      </c>
      <c r="G17" s="2">
        <v>45</v>
      </c>
      <c r="H17" s="2">
        <v>11</v>
      </c>
      <c r="I17" s="2">
        <v>9</v>
      </c>
      <c r="J17" s="4"/>
      <c r="K17" s="4"/>
      <c r="L17" s="2">
        <v>18</v>
      </c>
      <c r="M17" s="2">
        <v>17</v>
      </c>
      <c r="N17" s="2">
        <v>3</v>
      </c>
      <c r="O17" s="2">
        <v>3</v>
      </c>
      <c r="P17" s="2">
        <v>9</v>
      </c>
      <c r="Q17" s="2">
        <v>9</v>
      </c>
      <c r="R17" s="33">
        <v>145</v>
      </c>
      <c r="S17" s="33">
        <v>128</v>
      </c>
      <c r="T17" s="20" t="s">
        <v>38</v>
      </c>
      <c r="U17" s="1"/>
      <c r="V17" s="1"/>
    </row>
    <row r="18" spans="1:22" x14ac:dyDescent="0.25">
      <c r="A18" s="11" t="s">
        <v>31</v>
      </c>
      <c r="B18" s="17">
        <v>70</v>
      </c>
      <c r="C18" s="17">
        <v>62</v>
      </c>
      <c r="D18" s="17">
        <v>177</v>
      </c>
      <c r="E18" s="17">
        <v>140</v>
      </c>
      <c r="F18" s="17">
        <v>236</v>
      </c>
      <c r="G18" s="17">
        <v>223</v>
      </c>
      <c r="H18" s="17">
        <v>91</v>
      </c>
      <c r="I18" s="17">
        <v>82</v>
      </c>
      <c r="J18" s="17"/>
      <c r="K18" s="17"/>
      <c r="L18" s="17">
        <v>45</v>
      </c>
      <c r="M18" s="17">
        <v>38</v>
      </c>
      <c r="N18" s="17">
        <v>13</v>
      </c>
      <c r="O18" s="17">
        <v>13</v>
      </c>
      <c r="P18" s="17">
        <v>44</v>
      </c>
      <c r="Q18" s="17">
        <v>37</v>
      </c>
      <c r="R18" s="17">
        <v>676</v>
      </c>
      <c r="S18" s="17">
        <v>595</v>
      </c>
      <c r="T18" s="10" t="s">
        <v>16</v>
      </c>
      <c r="U18" s="1"/>
      <c r="V18" s="1"/>
    </row>
    <row r="19" spans="1:22" x14ac:dyDescent="0.25">
      <c r="A19" s="13" t="s">
        <v>44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31"/>
      <c r="S19" s="31"/>
      <c r="T19" s="21"/>
      <c r="U19" s="1"/>
      <c r="V19" s="1"/>
    </row>
    <row r="20" spans="1:22" x14ac:dyDescent="0.25">
      <c r="A20" s="10" t="s">
        <v>40</v>
      </c>
      <c r="B20" s="2">
        <v>509</v>
      </c>
      <c r="C20" s="2">
        <v>307</v>
      </c>
      <c r="D20" s="2">
        <v>2512</v>
      </c>
      <c r="E20" s="2">
        <v>1301</v>
      </c>
      <c r="F20" s="2">
        <v>3239</v>
      </c>
      <c r="G20" s="2">
        <v>2530</v>
      </c>
      <c r="H20" s="2">
        <v>2378</v>
      </c>
      <c r="I20" s="2">
        <v>1108</v>
      </c>
      <c r="J20" s="2">
        <v>348</v>
      </c>
      <c r="K20" s="2">
        <v>237</v>
      </c>
      <c r="L20" s="2">
        <v>449</v>
      </c>
      <c r="M20" s="2">
        <v>255</v>
      </c>
      <c r="N20" s="2">
        <v>2378</v>
      </c>
      <c r="O20" s="2">
        <v>1108</v>
      </c>
      <c r="P20" s="2">
        <v>899</v>
      </c>
      <c r="Q20" s="2">
        <v>598</v>
      </c>
      <c r="R20" s="17">
        <v>12712</v>
      </c>
      <c r="S20" s="17">
        <v>7444</v>
      </c>
      <c r="T20" s="18" t="s">
        <v>41</v>
      </c>
      <c r="U20" s="1"/>
      <c r="V20" s="1"/>
    </row>
    <row r="21" spans="1:22" x14ac:dyDescent="0.25">
      <c r="A21" s="10" t="s">
        <v>42</v>
      </c>
      <c r="B21" s="2">
        <v>73</v>
      </c>
      <c r="C21" s="2">
        <v>66</v>
      </c>
      <c r="D21" s="2">
        <v>26</v>
      </c>
      <c r="E21" s="2">
        <v>22</v>
      </c>
      <c r="F21" s="2">
        <v>323</v>
      </c>
      <c r="G21" s="2">
        <v>323</v>
      </c>
      <c r="H21" s="2">
        <v>58</v>
      </c>
      <c r="I21" s="2">
        <v>27</v>
      </c>
      <c r="J21" s="2"/>
      <c r="K21" s="2"/>
      <c r="L21" s="2">
        <v>54</v>
      </c>
      <c r="M21" s="2">
        <v>52</v>
      </c>
      <c r="N21" s="2">
        <v>3</v>
      </c>
      <c r="O21" s="2">
        <v>2</v>
      </c>
      <c r="P21" s="2">
        <v>70</v>
      </c>
      <c r="Q21" s="2">
        <v>66</v>
      </c>
      <c r="R21" s="17">
        <v>607</v>
      </c>
      <c r="S21" s="17">
        <v>558</v>
      </c>
      <c r="T21" s="20" t="s">
        <v>43</v>
      </c>
      <c r="U21" s="1"/>
      <c r="V21" s="1"/>
    </row>
    <row r="22" spans="1:22" x14ac:dyDescent="0.25">
      <c r="A22" s="11" t="s">
        <v>31</v>
      </c>
      <c r="B22" s="17">
        <v>582</v>
      </c>
      <c r="C22" s="17">
        <v>373</v>
      </c>
      <c r="D22" s="17">
        <v>2538</v>
      </c>
      <c r="E22" s="17">
        <v>1323</v>
      </c>
      <c r="F22" s="17">
        <v>3562</v>
      </c>
      <c r="G22" s="17">
        <v>2853</v>
      </c>
      <c r="H22" s="17">
        <v>2436</v>
      </c>
      <c r="I22" s="17">
        <v>1135</v>
      </c>
      <c r="J22" s="17">
        <v>348</v>
      </c>
      <c r="K22" s="17">
        <v>237</v>
      </c>
      <c r="L22" s="17">
        <v>503</v>
      </c>
      <c r="M22" s="17">
        <v>307</v>
      </c>
      <c r="N22" s="17">
        <v>2381</v>
      </c>
      <c r="O22" s="17">
        <v>1110</v>
      </c>
      <c r="P22" s="17">
        <v>969</v>
      </c>
      <c r="Q22" s="17">
        <v>664</v>
      </c>
      <c r="R22" s="17">
        <v>13319</v>
      </c>
      <c r="S22" s="17">
        <v>8002</v>
      </c>
      <c r="T22" s="10" t="s">
        <v>16</v>
      </c>
      <c r="U22" s="1"/>
      <c r="V22" s="1"/>
    </row>
    <row r="23" spans="1:22" x14ac:dyDescent="0.25">
      <c r="A23" s="13" t="s">
        <v>49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1"/>
      <c r="S23" s="31"/>
      <c r="T23" s="21"/>
      <c r="U23" s="1"/>
      <c r="V23" s="1"/>
    </row>
    <row r="24" spans="1:22" x14ac:dyDescent="0.25">
      <c r="A24" s="10" t="s">
        <v>45</v>
      </c>
      <c r="B24" s="2">
        <v>364</v>
      </c>
      <c r="C24" s="2">
        <v>230</v>
      </c>
      <c r="D24" s="2">
        <v>1027</v>
      </c>
      <c r="E24" s="2">
        <v>700</v>
      </c>
      <c r="F24" s="2">
        <v>884</v>
      </c>
      <c r="G24" s="2">
        <v>745</v>
      </c>
      <c r="H24" s="2">
        <v>616</v>
      </c>
      <c r="I24" s="2">
        <v>342</v>
      </c>
      <c r="J24" s="30"/>
      <c r="K24" s="30"/>
      <c r="L24" s="2">
        <v>100</v>
      </c>
      <c r="M24" s="2">
        <v>83</v>
      </c>
      <c r="N24" s="2">
        <v>155</v>
      </c>
      <c r="O24" s="2">
        <v>148</v>
      </c>
      <c r="P24" s="2">
        <v>508</v>
      </c>
      <c r="Q24" s="2">
        <v>423</v>
      </c>
      <c r="R24" s="33">
        <v>3654</v>
      </c>
      <c r="S24" s="33">
        <v>2671</v>
      </c>
      <c r="T24" s="10" t="s">
        <v>47</v>
      </c>
      <c r="U24" s="1"/>
      <c r="V24" s="1"/>
    </row>
    <row r="25" spans="1:22" x14ac:dyDescent="0.25">
      <c r="A25" s="10" t="s">
        <v>46</v>
      </c>
      <c r="B25" s="2">
        <v>14</v>
      </c>
      <c r="C25" s="2">
        <v>13</v>
      </c>
      <c r="D25" s="2">
        <v>46</v>
      </c>
      <c r="E25" s="2">
        <v>34</v>
      </c>
      <c r="F25" s="2">
        <v>86</v>
      </c>
      <c r="G25" s="2">
        <v>86</v>
      </c>
      <c r="H25" s="2">
        <v>17</v>
      </c>
      <c r="I25" s="2">
        <v>9</v>
      </c>
      <c r="J25" s="30"/>
      <c r="K25" s="30"/>
      <c r="L25" s="2">
        <v>3</v>
      </c>
      <c r="M25" s="2">
        <v>3</v>
      </c>
      <c r="N25" s="2">
        <v>4</v>
      </c>
      <c r="O25" s="2">
        <v>3</v>
      </c>
      <c r="P25" s="2">
        <v>16</v>
      </c>
      <c r="Q25" s="2">
        <v>15</v>
      </c>
      <c r="R25" s="33">
        <v>186</v>
      </c>
      <c r="S25" s="33">
        <v>163</v>
      </c>
      <c r="T25" s="10" t="s">
        <v>48</v>
      </c>
      <c r="U25" s="1"/>
      <c r="V25" s="1"/>
    </row>
    <row r="26" spans="1:22" x14ac:dyDescent="0.25">
      <c r="A26" s="11" t="s">
        <v>31</v>
      </c>
      <c r="B26" s="17">
        <v>378</v>
      </c>
      <c r="C26" s="17">
        <v>243</v>
      </c>
      <c r="D26" s="17">
        <v>1073</v>
      </c>
      <c r="E26" s="17">
        <v>734</v>
      </c>
      <c r="F26" s="17">
        <v>970</v>
      </c>
      <c r="G26" s="17">
        <v>831</v>
      </c>
      <c r="H26" s="17">
        <v>633</v>
      </c>
      <c r="I26" s="17">
        <v>351</v>
      </c>
      <c r="J26" s="17"/>
      <c r="K26" s="17"/>
      <c r="L26" s="17">
        <v>103</v>
      </c>
      <c r="M26" s="17">
        <v>86</v>
      </c>
      <c r="N26" s="17">
        <v>159</v>
      </c>
      <c r="O26" s="17">
        <v>151</v>
      </c>
      <c r="P26" s="17">
        <v>524</v>
      </c>
      <c r="Q26" s="17">
        <v>438</v>
      </c>
      <c r="R26" s="17">
        <v>3840</v>
      </c>
      <c r="S26" s="17">
        <v>2834</v>
      </c>
      <c r="T26" s="10" t="s">
        <v>16</v>
      </c>
      <c r="U26" s="1"/>
      <c r="V26" s="1"/>
    </row>
    <row r="27" spans="1:22" x14ac:dyDescent="0.25">
      <c r="A27" s="13" t="s">
        <v>62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31"/>
      <c r="S27" s="31"/>
      <c r="T27" s="21"/>
      <c r="U27" s="1"/>
      <c r="V27" s="1"/>
    </row>
    <row r="28" spans="1:22" x14ac:dyDescent="0.25">
      <c r="A28" s="10" t="s">
        <v>50</v>
      </c>
      <c r="B28" s="2">
        <v>214</v>
      </c>
      <c r="C28" s="2">
        <v>122</v>
      </c>
      <c r="D28" s="2">
        <v>966</v>
      </c>
      <c r="E28" s="2">
        <v>642</v>
      </c>
      <c r="F28" s="2">
        <v>718</v>
      </c>
      <c r="G28" s="2">
        <v>569</v>
      </c>
      <c r="H28" s="2">
        <v>624</v>
      </c>
      <c r="I28" s="2">
        <v>414</v>
      </c>
      <c r="J28" s="30">
        <v>844</v>
      </c>
      <c r="K28" s="30">
        <v>697</v>
      </c>
      <c r="L28" s="2">
        <v>199</v>
      </c>
      <c r="M28" s="2">
        <v>158</v>
      </c>
      <c r="N28" s="2">
        <v>93</v>
      </c>
      <c r="O28" s="2">
        <v>85</v>
      </c>
      <c r="P28" s="2">
        <v>329</v>
      </c>
      <c r="Q28" s="2">
        <v>238</v>
      </c>
      <c r="R28" s="33">
        <v>3987</v>
      </c>
      <c r="S28" s="33">
        <v>2925</v>
      </c>
      <c r="T28" s="10" t="s">
        <v>56</v>
      </c>
      <c r="U28" s="1"/>
      <c r="V28" s="1"/>
    </row>
    <row r="29" spans="1:22" x14ac:dyDescent="0.25">
      <c r="A29" s="10" t="s">
        <v>51</v>
      </c>
      <c r="B29" s="2">
        <v>115</v>
      </c>
      <c r="C29" s="2">
        <v>69</v>
      </c>
      <c r="D29" s="2">
        <v>441</v>
      </c>
      <c r="E29" s="2">
        <v>280</v>
      </c>
      <c r="F29" s="2">
        <v>207</v>
      </c>
      <c r="G29" s="2">
        <v>185</v>
      </c>
      <c r="H29" s="2">
        <v>183</v>
      </c>
      <c r="I29" s="2">
        <v>103</v>
      </c>
      <c r="J29" s="30"/>
      <c r="K29" s="30"/>
      <c r="L29" s="2">
        <v>32</v>
      </c>
      <c r="M29" s="2">
        <v>22</v>
      </c>
      <c r="N29" s="2">
        <v>4</v>
      </c>
      <c r="O29" s="2">
        <v>2</v>
      </c>
      <c r="P29" s="2">
        <v>113</v>
      </c>
      <c r="Q29" s="2">
        <v>84</v>
      </c>
      <c r="R29" s="33">
        <v>1095</v>
      </c>
      <c r="S29" s="33">
        <v>745</v>
      </c>
      <c r="T29" s="10" t="s">
        <v>57</v>
      </c>
      <c r="U29" s="1"/>
      <c r="V29" s="1"/>
    </row>
    <row r="30" spans="1:22" x14ac:dyDescent="0.25">
      <c r="A30" s="10" t="s">
        <v>52</v>
      </c>
      <c r="B30" s="2">
        <v>22</v>
      </c>
      <c r="C30" s="2">
        <v>16</v>
      </c>
      <c r="D30" s="2">
        <v>107</v>
      </c>
      <c r="E30" s="2">
        <v>87</v>
      </c>
      <c r="F30" s="2">
        <v>123</v>
      </c>
      <c r="G30" s="2">
        <v>115</v>
      </c>
      <c r="H30" s="2">
        <v>44</v>
      </c>
      <c r="I30" s="2">
        <v>31</v>
      </c>
      <c r="J30" s="30"/>
      <c r="K30" s="30"/>
      <c r="L30" s="2">
        <v>15</v>
      </c>
      <c r="M30" s="2">
        <v>14</v>
      </c>
      <c r="N30" s="2">
        <v>8</v>
      </c>
      <c r="O30" s="2">
        <v>7</v>
      </c>
      <c r="P30" s="2">
        <v>34</v>
      </c>
      <c r="Q30" s="2">
        <v>30</v>
      </c>
      <c r="R30" s="33">
        <v>353</v>
      </c>
      <c r="S30" s="33">
        <v>300</v>
      </c>
      <c r="T30" s="10" t="s">
        <v>58</v>
      </c>
      <c r="U30" s="1"/>
      <c r="V30" s="1"/>
    </row>
    <row r="31" spans="1:22" x14ac:dyDescent="0.25">
      <c r="A31" s="10" t="s">
        <v>53</v>
      </c>
      <c r="B31" s="2">
        <v>60</v>
      </c>
      <c r="C31" s="2">
        <v>54</v>
      </c>
      <c r="D31" s="2">
        <v>262</v>
      </c>
      <c r="E31" s="2">
        <v>217</v>
      </c>
      <c r="F31" s="2">
        <v>174</v>
      </c>
      <c r="G31" s="2">
        <v>153</v>
      </c>
      <c r="H31" s="2">
        <v>91</v>
      </c>
      <c r="I31" s="2">
        <v>58</v>
      </c>
      <c r="J31" s="30"/>
      <c r="K31" s="30"/>
      <c r="L31" s="2">
        <v>20</v>
      </c>
      <c r="M31" s="2">
        <v>19</v>
      </c>
      <c r="N31" s="2">
        <v>5</v>
      </c>
      <c r="O31" s="2">
        <v>4</v>
      </c>
      <c r="P31" s="2">
        <v>48</v>
      </c>
      <c r="Q31" s="2">
        <v>32</v>
      </c>
      <c r="R31" s="33">
        <v>660</v>
      </c>
      <c r="S31" s="33">
        <v>537</v>
      </c>
      <c r="T31" s="10" t="s">
        <v>59</v>
      </c>
      <c r="U31" s="1"/>
      <c r="V31" s="1"/>
    </row>
    <row r="32" spans="1:22" x14ac:dyDescent="0.25">
      <c r="A32" s="10" t="s">
        <v>54</v>
      </c>
      <c r="B32" s="2">
        <v>134</v>
      </c>
      <c r="C32" s="2">
        <v>98</v>
      </c>
      <c r="D32" s="2">
        <v>344</v>
      </c>
      <c r="E32" s="2">
        <v>301</v>
      </c>
      <c r="F32" s="2">
        <v>264</v>
      </c>
      <c r="G32" s="2">
        <v>252</v>
      </c>
      <c r="H32" s="2">
        <v>150</v>
      </c>
      <c r="I32" s="2">
        <v>75</v>
      </c>
      <c r="J32" s="30"/>
      <c r="K32" s="30"/>
      <c r="L32" s="2">
        <v>42</v>
      </c>
      <c r="M32" s="2">
        <v>36</v>
      </c>
      <c r="N32" s="2">
        <v>19</v>
      </c>
      <c r="O32" s="2">
        <v>16</v>
      </c>
      <c r="P32" s="2">
        <v>91</v>
      </c>
      <c r="Q32" s="2">
        <v>74</v>
      </c>
      <c r="R32" s="33">
        <v>1044</v>
      </c>
      <c r="S32" s="33">
        <v>852</v>
      </c>
      <c r="T32" s="10" t="s">
        <v>60</v>
      </c>
      <c r="U32" s="1"/>
      <c r="V32" s="1"/>
    </row>
    <row r="33" spans="1:22" x14ac:dyDescent="0.25">
      <c r="A33" s="10" t="s">
        <v>55</v>
      </c>
      <c r="B33" s="2">
        <v>60</v>
      </c>
      <c r="C33" s="2">
        <v>43</v>
      </c>
      <c r="D33" s="2">
        <v>227</v>
      </c>
      <c r="E33" s="2">
        <v>156</v>
      </c>
      <c r="F33" s="2">
        <v>161</v>
      </c>
      <c r="G33" s="2">
        <v>133</v>
      </c>
      <c r="H33" s="2">
        <v>90</v>
      </c>
      <c r="I33" s="2">
        <v>49</v>
      </c>
      <c r="J33" s="30"/>
      <c r="K33" s="30"/>
      <c r="L33" s="2">
        <v>22</v>
      </c>
      <c r="M33" s="2">
        <v>16</v>
      </c>
      <c r="N33" s="2">
        <v>20</v>
      </c>
      <c r="O33" s="2">
        <v>16</v>
      </c>
      <c r="P33" s="2">
        <v>77</v>
      </c>
      <c r="Q33" s="2">
        <v>53</v>
      </c>
      <c r="R33" s="33">
        <v>657</v>
      </c>
      <c r="S33" s="33">
        <v>466</v>
      </c>
      <c r="T33" s="10" t="s">
        <v>61</v>
      </c>
      <c r="U33" s="1"/>
      <c r="V33" s="1"/>
    </row>
    <row r="34" spans="1:22" x14ac:dyDescent="0.25">
      <c r="A34" s="11" t="s">
        <v>31</v>
      </c>
      <c r="B34" s="17">
        <v>605</v>
      </c>
      <c r="C34" s="17">
        <v>402</v>
      </c>
      <c r="D34" s="17">
        <v>2347</v>
      </c>
      <c r="E34" s="17">
        <v>1683</v>
      </c>
      <c r="F34" s="17">
        <v>1647</v>
      </c>
      <c r="G34" s="17">
        <v>1407</v>
      </c>
      <c r="H34" s="17">
        <v>1182</v>
      </c>
      <c r="I34" s="17">
        <v>730</v>
      </c>
      <c r="J34" s="17">
        <v>844</v>
      </c>
      <c r="K34" s="17">
        <v>697</v>
      </c>
      <c r="L34" s="17">
        <v>330</v>
      </c>
      <c r="M34" s="17">
        <v>265</v>
      </c>
      <c r="N34" s="17">
        <v>149</v>
      </c>
      <c r="O34" s="17">
        <v>130</v>
      </c>
      <c r="P34" s="17">
        <v>692</v>
      </c>
      <c r="Q34" s="17">
        <v>511</v>
      </c>
      <c r="R34" s="17">
        <v>7796</v>
      </c>
      <c r="S34" s="17">
        <v>5825</v>
      </c>
      <c r="T34" s="10" t="s">
        <v>16</v>
      </c>
      <c r="U34" s="1"/>
      <c r="V34" s="1"/>
    </row>
    <row r="35" spans="1:22" x14ac:dyDescent="0.25">
      <c r="A35" s="14" t="s">
        <v>63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1"/>
      <c r="S35" s="31"/>
      <c r="T35" s="21"/>
      <c r="U35" s="1"/>
      <c r="V35" s="1"/>
    </row>
    <row r="36" spans="1:22" x14ac:dyDescent="0.25">
      <c r="A36" s="15" t="s">
        <v>64</v>
      </c>
      <c r="B36" s="2">
        <v>159</v>
      </c>
      <c r="C36" s="2">
        <v>123</v>
      </c>
      <c r="D36" s="2">
        <v>993</v>
      </c>
      <c r="E36" s="2">
        <v>794</v>
      </c>
      <c r="F36" s="2">
        <v>387</v>
      </c>
      <c r="G36" s="2">
        <v>357</v>
      </c>
      <c r="H36" s="2">
        <v>331</v>
      </c>
      <c r="I36" s="2">
        <v>256</v>
      </c>
      <c r="J36" s="30"/>
      <c r="K36" s="30"/>
      <c r="L36" s="2">
        <v>40</v>
      </c>
      <c r="M36" s="2">
        <v>34</v>
      </c>
      <c r="N36" s="2">
        <v>21</v>
      </c>
      <c r="O36" s="2">
        <v>21</v>
      </c>
      <c r="P36" s="2">
        <v>371</v>
      </c>
      <c r="Q36" s="2">
        <v>307</v>
      </c>
      <c r="R36" s="33">
        <v>2302</v>
      </c>
      <c r="S36" s="33">
        <v>1892</v>
      </c>
      <c r="T36" s="15" t="s">
        <v>69</v>
      </c>
      <c r="U36" s="1"/>
      <c r="V36" s="1"/>
    </row>
    <row r="37" spans="1:22" x14ac:dyDescent="0.25">
      <c r="A37" s="15" t="s">
        <v>65</v>
      </c>
      <c r="B37" s="2">
        <v>46</v>
      </c>
      <c r="C37" s="2">
        <v>37</v>
      </c>
      <c r="D37" s="2">
        <v>115</v>
      </c>
      <c r="E37" s="2">
        <v>110</v>
      </c>
      <c r="F37" s="2">
        <v>119</v>
      </c>
      <c r="G37" s="2">
        <v>118</v>
      </c>
      <c r="H37" s="2">
        <v>63</v>
      </c>
      <c r="I37" s="2">
        <v>57</v>
      </c>
      <c r="J37" s="30"/>
      <c r="K37" s="30"/>
      <c r="L37" s="2">
        <v>7</v>
      </c>
      <c r="M37" s="2">
        <v>7</v>
      </c>
      <c r="N37" s="2">
        <v>39</v>
      </c>
      <c r="O37" s="2">
        <v>39</v>
      </c>
      <c r="P37" s="2">
        <v>60</v>
      </c>
      <c r="Q37" s="2">
        <v>59</v>
      </c>
      <c r="R37" s="33">
        <v>449</v>
      </c>
      <c r="S37" s="33">
        <v>427</v>
      </c>
      <c r="T37" s="15" t="s">
        <v>70</v>
      </c>
      <c r="U37" s="1"/>
      <c r="V37" s="1"/>
    </row>
    <row r="38" spans="1:22" ht="30" x14ac:dyDescent="0.25">
      <c r="A38" s="15" t="s">
        <v>66</v>
      </c>
      <c r="B38" s="2">
        <v>31</v>
      </c>
      <c r="C38" s="2">
        <v>25</v>
      </c>
      <c r="D38" s="2">
        <v>113</v>
      </c>
      <c r="E38" s="2">
        <v>75</v>
      </c>
      <c r="F38" s="2">
        <v>128</v>
      </c>
      <c r="G38" s="2">
        <v>118</v>
      </c>
      <c r="H38" s="2">
        <v>30</v>
      </c>
      <c r="I38" s="2">
        <v>14</v>
      </c>
      <c r="J38" s="30"/>
      <c r="K38" s="30"/>
      <c r="L38" s="2">
        <v>8</v>
      </c>
      <c r="M38" s="2">
        <v>5</v>
      </c>
      <c r="N38" s="2">
        <v>8</v>
      </c>
      <c r="O38" s="2">
        <v>8</v>
      </c>
      <c r="P38" s="2">
        <v>35</v>
      </c>
      <c r="Q38" s="2">
        <v>24</v>
      </c>
      <c r="R38" s="33">
        <v>353</v>
      </c>
      <c r="S38" s="33">
        <v>269</v>
      </c>
      <c r="T38" s="22" t="s">
        <v>71</v>
      </c>
      <c r="U38" s="1"/>
      <c r="V38" s="1"/>
    </row>
    <row r="39" spans="1:22" x14ac:dyDescent="0.25">
      <c r="A39" s="15" t="s">
        <v>67</v>
      </c>
      <c r="B39" s="2">
        <v>443</v>
      </c>
      <c r="C39" s="2">
        <v>282</v>
      </c>
      <c r="D39" s="2">
        <v>687</v>
      </c>
      <c r="E39" s="2">
        <v>401</v>
      </c>
      <c r="F39" s="2">
        <v>1812</v>
      </c>
      <c r="G39" s="2">
        <v>1497</v>
      </c>
      <c r="H39" s="2">
        <v>721</v>
      </c>
      <c r="I39" s="2">
        <v>406</v>
      </c>
      <c r="J39" s="30"/>
      <c r="K39" s="30"/>
      <c r="L39" s="2">
        <v>140</v>
      </c>
      <c r="M39" s="2">
        <v>95</v>
      </c>
      <c r="N39" s="2">
        <v>179</v>
      </c>
      <c r="O39" s="2">
        <v>160</v>
      </c>
      <c r="P39" s="2">
        <v>620</v>
      </c>
      <c r="Q39" s="2">
        <v>482</v>
      </c>
      <c r="R39" s="33">
        <v>4602</v>
      </c>
      <c r="S39" s="33">
        <v>3323</v>
      </c>
      <c r="T39" s="15" t="s">
        <v>72</v>
      </c>
      <c r="U39" s="1"/>
      <c r="V39" s="1"/>
    </row>
    <row r="40" spans="1:22" x14ac:dyDescent="0.25">
      <c r="A40" s="15" t="s">
        <v>68</v>
      </c>
      <c r="B40" s="2">
        <v>267</v>
      </c>
      <c r="C40" s="2">
        <v>179</v>
      </c>
      <c r="D40" s="2">
        <v>498</v>
      </c>
      <c r="E40" s="2">
        <v>357</v>
      </c>
      <c r="F40" s="2">
        <v>533</v>
      </c>
      <c r="G40" s="2">
        <v>483</v>
      </c>
      <c r="H40" s="2">
        <v>252</v>
      </c>
      <c r="I40" s="2">
        <v>146</v>
      </c>
      <c r="J40" s="30"/>
      <c r="K40" s="30"/>
      <c r="L40" s="2">
        <v>48</v>
      </c>
      <c r="M40" s="2">
        <v>32</v>
      </c>
      <c r="N40" s="2">
        <v>56</v>
      </c>
      <c r="O40" s="2">
        <v>50</v>
      </c>
      <c r="P40" s="2">
        <v>237</v>
      </c>
      <c r="Q40" s="2">
        <v>185</v>
      </c>
      <c r="R40" s="33">
        <v>1891</v>
      </c>
      <c r="S40" s="33">
        <v>1432</v>
      </c>
      <c r="T40" s="15" t="s">
        <v>73</v>
      </c>
      <c r="U40" s="1"/>
      <c r="V40" s="1"/>
    </row>
    <row r="41" spans="1:22" x14ac:dyDescent="0.25">
      <c r="A41" s="11" t="s">
        <v>31</v>
      </c>
      <c r="B41" s="17">
        <v>946</v>
      </c>
      <c r="C41" s="17">
        <v>646</v>
      </c>
      <c r="D41" s="17">
        <v>2406</v>
      </c>
      <c r="E41" s="17">
        <v>1737</v>
      </c>
      <c r="F41" s="17">
        <v>2979</v>
      </c>
      <c r="G41" s="17">
        <v>2573</v>
      </c>
      <c r="H41" s="17">
        <v>1397</v>
      </c>
      <c r="I41" s="17">
        <v>879</v>
      </c>
      <c r="J41" s="17"/>
      <c r="K41" s="17"/>
      <c r="L41" s="17">
        <v>243</v>
      </c>
      <c r="M41" s="17">
        <v>173</v>
      </c>
      <c r="N41" s="17">
        <v>303</v>
      </c>
      <c r="O41" s="17">
        <v>278</v>
      </c>
      <c r="P41" s="17">
        <v>1323</v>
      </c>
      <c r="Q41" s="17">
        <v>1057</v>
      </c>
      <c r="R41" s="17">
        <v>9597</v>
      </c>
      <c r="S41" s="17">
        <v>7343</v>
      </c>
      <c r="T41" s="15" t="s">
        <v>16</v>
      </c>
      <c r="U41" s="1"/>
      <c r="V41" s="1"/>
    </row>
    <row r="42" spans="1:22" x14ac:dyDescent="0.25">
      <c r="A42" s="14" t="s">
        <v>74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1"/>
      <c r="S42" s="31"/>
      <c r="T42" s="21"/>
      <c r="U42" s="1"/>
      <c r="V42" s="1"/>
    </row>
    <row r="43" spans="1:22" x14ac:dyDescent="0.25">
      <c r="A43" s="10" t="s">
        <v>75</v>
      </c>
      <c r="B43" s="2">
        <v>495</v>
      </c>
      <c r="C43" s="2">
        <v>290</v>
      </c>
      <c r="D43" s="2">
        <v>2746</v>
      </c>
      <c r="E43" s="2">
        <v>1802</v>
      </c>
      <c r="F43" s="2">
        <v>2483</v>
      </c>
      <c r="G43" s="2">
        <v>1845</v>
      </c>
      <c r="H43" s="2">
        <v>1972</v>
      </c>
      <c r="I43" s="2">
        <v>987</v>
      </c>
      <c r="J43" s="2">
        <v>3408</v>
      </c>
      <c r="K43" s="2">
        <v>2527</v>
      </c>
      <c r="L43" s="2">
        <v>826</v>
      </c>
      <c r="M43" s="2">
        <v>742</v>
      </c>
      <c r="N43" s="2">
        <v>393</v>
      </c>
      <c r="O43" s="2">
        <v>333</v>
      </c>
      <c r="P43" s="2">
        <v>1643</v>
      </c>
      <c r="Q43" s="2">
        <v>1312</v>
      </c>
      <c r="R43" s="17">
        <v>13966</v>
      </c>
      <c r="S43" s="17">
        <v>9838</v>
      </c>
      <c r="T43" s="10" t="s">
        <v>76</v>
      </c>
      <c r="U43" s="1"/>
      <c r="V43" s="1"/>
    </row>
    <row r="44" spans="1:22" x14ac:dyDescent="0.25">
      <c r="A44" s="10" t="s">
        <v>77</v>
      </c>
      <c r="B44" s="2">
        <v>291</v>
      </c>
      <c r="C44" s="2">
        <v>205</v>
      </c>
      <c r="D44" s="2">
        <v>647</v>
      </c>
      <c r="E44" s="2">
        <v>472</v>
      </c>
      <c r="F44" s="2">
        <v>553</v>
      </c>
      <c r="G44" s="2">
        <v>492</v>
      </c>
      <c r="H44" s="2">
        <v>321</v>
      </c>
      <c r="I44" s="2">
        <v>183</v>
      </c>
      <c r="J44" s="2"/>
      <c r="K44" s="2"/>
      <c r="L44" s="2">
        <v>76</v>
      </c>
      <c r="M44" s="2">
        <v>63</v>
      </c>
      <c r="N44" s="2">
        <v>48</v>
      </c>
      <c r="O44" s="2">
        <v>42</v>
      </c>
      <c r="P44" s="2">
        <v>264</v>
      </c>
      <c r="Q44" s="2">
        <v>212</v>
      </c>
      <c r="R44" s="17">
        <v>2200</v>
      </c>
      <c r="S44" s="17">
        <v>1669</v>
      </c>
      <c r="T44" s="10" t="s">
        <v>78</v>
      </c>
      <c r="U44" s="1"/>
      <c r="V44" s="1"/>
    </row>
    <row r="45" spans="1:22" x14ac:dyDescent="0.25">
      <c r="A45" s="10" t="s">
        <v>79</v>
      </c>
      <c r="B45" s="2">
        <v>157</v>
      </c>
      <c r="C45" s="2">
        <v>123</v>
      </c>
      <c r="D45" s="2">
        <v>425</v>
      </c>
      <c r="E45" s="2">
        <v>335</v>
      </c>
      <c r="F45" s="2">
        <v>408</v>
      </c>
      <c r="G45" s="2">
        <v>360</v>
      </c>
      <c r="H45" s="2">
        <v>234</v>
      </c>
      <c r="I45" s="2">
        <v>130</v>
      </c>
      <c r="J45" s="2"/>
      <c r="K45" s="2"/>
      <c r="L45" s="2">
        <v>59</v>
      </c>
      <c r="M45" s="2">
        <v>39</v>
      </c>
      <c r="N45" s="2">
        <v>48</v>
      </c>
      <c r="O45" s="2">
        <v>45</v>
      </c>
      <c r="P45" s="2">
        <v>183</v>
      </c>
      <c r="Q45" s="2">
        <v>156</v>
      </c>
      <c r="R45" s="17">
        <v>1514</v>
      </c>
      <c r="S45" s="17">
        <v>1188</v>
      </c>
      <c r="T45" s="10" t="s">
        <v>80</v>
      </c>
      <c r="U45" s="1"/>
      <c r="V45" s="1"/>
    </row>
    <row r="46" spans="1:22" x14ac:dyDescent="0.25">
      <c r="A46" s="10" t="s">
        <v>81</v>
      </c>
      <c r="B46" s="2">
        <v>455</v>
      </c>
      <c r="C46" s="2">
        <v>259</v>
      </c>
      <c r="D46" s="2">
        <v>908</v>
      </c>
      <c r="E46" s="2">
        <v>566</v>
      </c>
      <c r="F46" s="2">
        <v>1084</v>
      </c>
      <c r="G46" s="2">
        <v>873</v>
      </c>
      <c r="H46" s="2">
        <v>533</v>
      </c>
      <c r="I46" s="2">
        <v>304</v>
      </c>
      <c r="J46" s="2"/>
      <c r="K46" s="2"/>
      <c r="L46" s="2">
        <v>176</v>
      </c>
      <c r="M46" s="2">
        <v>78</v>
      </c>
      <c r="N46" s="2">
        <v>134</v>
      </c>
      <c r="O46" s="2">
        <v>92</v>
      </c>
      <c r="P46" s="2">
        <v>298</v>
      </c>
      <c r="Q46" s="2">
        <v>247</v>
      </c>
      <c r="R46" s="17">
        <v>3588</v>
      </c>
      <c r="S46" s="17">
        <v>2419</v>
      </c>
      <c r="T46" s="10" t="s">
        <v>82</v>
      </c>
      <c r="U46" s="1"/>
      <c r="V46" s="1"/>
    </row>
    <row r="47" spans="1:22" x14ac:dyDescent="0.25">
      <c r="A47" s="10" t="s">
        <v>83</v>
      </c>
      <c r="B47" s="2">
        <v>225</v>
      </c>
      <c r="C47" s="2">
        <v>151</v>
      </c>
      <c r="D47" s="2">
        <v>589</v>
      </c>
      <c r="E47" s="2">
        <v>333</v>
      </c>
      <c r="F47" s="2">
        <v>617</v>
      </c>
      <c r="G47" s="2">
        <v>509</v>
      </c>
      <c r="H47" s="2">
        <v>182</v>
      </c>
      <c r="I47" s="2">
        <v>135</v>
      </c>
      <c r="J47" s="2"/>
      <c r="K47" s="2"/>
      <c r="L47" s="2">
        <v>29</v>
      </c>
      <c r="M47" s="2">
        <v>13</v>
      </c>
      <c r="N47" s="2">
        <v>46</v>
      </c>
      <c r="O47" s="2">
        <v>35</v>
      </c>
      <c r="P47" s="2">
        <v>206</v>
      </c>
      <c r="Q47" s="2">
        <v>153</v>
      </c>
      <c r="R47" s="17">
        <v>1894</v>
      </c>
      <c r="S47" s="17">
        <v>1329</v>
      </c>
      <c r="T47" s="10" t="s">
        <v>84</v>
      </c>
      <c r="U47" s="1"/>
      <c r="V47" s="1"/>
    </row>
    <row r="48" spans="1:22" x14ac:dyDescent="0.25">
      <c r="A48" s="10" t="s">
        <v>85</v>
      </c>
      <c r="B48" s="2">
        <v>508</v>
      </c>
      <c r="C48" s="2">
        <v>335</v>
      </c>
      <c r="D48" s="2">
        <v>1107</v>
      </c>
      <c r="E48" s="2">
        <v>801</v>
      </c>
      <c r="F48" s="2">
        <v>1292</v>
      </c>
      <c r="G48" s="2">
        <v>996</v>
      </c>
      <c r="H48" s="2">
        <v>477</v>
      </c>
      <c r="I48" s="2">
        <v>286</v>
      </c>
      <c r="J48" s="2"/>
      <c r="K48" s="2"/>
      <c r="L48" s="2">
        <v>70</v>
      </c>
      <c r="M48" s="2">
        <v>54</v>
      </c>
      <c r="N48" s="2">
        <v>96</v>
      </c>
      <c r="O48" s="2">
        <v>83</v>
      </c>
      <c r="P48" s="2">
        <v>447</v>
      </c>
      <c r="Q48" s="2">
        <v>345</v>
      </c>
      <c r="R48" s="17">
        <v>3997</v>
      </c>
      <c r="S48" s="17">
        <v>2900</v>
      </c>
      <c r="T48" s="10" t="s">
        <v>86</v>
      </c>
      <c r="U48" s="1"/>
      <c r="V48" s="1"/>
    </row>
    <row r="49" spans="1:22" x14ac:dyDescent="0.25">
      <c r="A49" s="11" t="s">
        <v>31</v>
      </c>
      <c r="B49" s="17">
        <v>2131</v>
      </c>
      <c r="C49" s="17">
        <v>1363</v>
      </c>
      <c r="D49" s="17">
        <v>6422</v>
      </c>
      <c r="E49" s="17">
        <v>4309</v>
      </c>
      <c r="F49" s="17">
        <v>6437</v>
      </c>
      <c r="G49" s="17">
        <v>5075</v>
      </c>
      <c r="H49" s="17">
        <v>3719</v>
      </c>
      <c r="I49" s="17">
        <v>2025</v>
      </c>
      <c r="J49" s="17">
        <v>3408</v>
      </c>
      <c r="K49" s="17">
        <v>2527</v>
      </c>
      <c r="L49" s="17">
        <v>1236</v>
      </c>
      <c r="M49" s="17">
        <v>989</v>
      </c>
      <c r="N49" s="17">
        <v>765</v>
      </c>
      <c r="O49" s="17">
        <v>630</v>
      </c>
      <c r="P49" s="17">
        <v>3041</v>
      </c>
      <c r="Q49" s="17">
        <v>2425</v>
      </c>
      <c r="R49" s="17">
        <v>27159</v>
      </c>
      <c r="S49" s="17">
        <v>19343</v>
      </c>
      <c r="T49" s="10" t="s">
        <v>16</v>
      </c>
      <c r="U49" s="1"/>
      <c r="V49" s="1"/>
    </row>
    <row r="50" spans="1:22" x14ac:dyDescent="0.25">
      <c r="A50" s="14" t="s">
        <v>87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1"/>
      <c r="S50" s="31"/>
      <c r="T50" s="21"/>
      <c r="U50" s="1"/>
      <c r="V50" s="1"/>
    </row>
    <row r="51" spans="1:22" x14ac:dyDescent="0.25">
      <c r="A51" s="10" t="s">
        <v>88</v>
      </c>
      <c r="B51" s="2">
        <v>240</v>
      </c>
      <c r="C51" s="2">
        <v>118</v>
      </c>
      <c r="D51" s="2">
        <v>632</v>
      </c>
      <c r="E51" s="2">
        <v>372</v>
      </c>
      <c r="F51" s="2">
        <v>559</v>
      </c>
      <c r="G51" s="2">
        <v>506</v>
      </c>
      <c r="H51" s="2">
        <v>378</v>
      </c>
      <c r="I51" s="2">
        <v>217</v>
      </c>
      <c r="J51" s="30"/>
      <c r="K51" s="30"/>
      <c r="L51" s="2">
        <v>127</v>
      </c>
      <c r="M51" s="2">
        <v>110</v>
      </c>
      <c r="N51" s="2">
        <v>44</v>
      </c>
      <c r="O51" s="2">
        <v>29</v>
      </c>
      <c r="P51" s="2">
        <v>309</v>
      </c>
      <c r="Q51" s="2">
        <v>228</v>
      </c>
      <c r="R51" s="33">
        <v>2289</v>
      </c>
      <c r="S51" s="33">
        <v>1580</v>
      </c>
      <c r="T51" s="10" t="s">
        <v>93</v>
      </c>
      <c r="U51" s="1"/>
      <c r="V51" s="1"/>
    </row>
    <row r="52" spans="1:22" ht="30" x14ac:dyDescent="0.25">
      <c r="A52" s="10" t="s">
        <v>89</v>
      </c>
      <c r="B52" s="2">
        <v>63</v>
      </c>
      <c r="C52" s="2">
        <v>43</v>
      </c>
      <c r="D52" s="2">
        <v>229</v>
      </c>
      <c r="E52" s="2">
        <v>176</v>
      </c>
      <c r="F52" s="2">
        <v>155</v>
      </c>
      <c r="G52" s="2">
        <v>140</v>
      </c>
      <c r="H52" s="2">
        <v>76</v>
      </c>
      <c r="I52" s="2">
        <v>47</v>
      </c>
      <c r="J52" s="30"/>
      <c r="K52" s="30"/>
      <c r="L52" s="2">
        <v>27</v>
      </c>
      <c r="M52" s="2">
        <v>22</v>
      </c>
      <c r="N52" s="2">
        <v>2</v>
      </c>
      <c r="O52" s="2">
        <v>2</v>
      </c>
      <c r="P52" s="2">
        <v>66</v>
      </c>
      <c r="Q52" s="2">
        <v>52</v>
      </c>
      <c r="R52" s="33">
        <v>618</v>
      </c>
      <c r="S52" s="33">
        <v>482</v>
      </c>
      <c r="T52" s="23" t="s">
        <v>94</v>
      </c>
      <c r="U52" s="1"/>
      <c r="V52" s="1"/>
    </row>
    <row r="53" spans="1:22" ht="30" x14ac:dyDescent="0.25">
      <c r="A53" s="10" t="s">
        <v>90</v>
      </c>
      <c r="B53" s="2">
        <v>151</v>
      </c>
      <c r="C53" s="2">
        <v>115</v>
      </c>
      <c r="D53" s="2">
        <v>343</v>
      </c>
      <c r="E53" s="2">
        <v>252</v>
      </c>
      <c r="F53" s="2">
        <v>157</v>
      </c>
      <c r="G53" s="2">
        <v>150</v>
      </c>
      <c r="H53" s="2">
        <v>75</v>
      </c>
      <c r="I53" s="2">
        <v>44</v>
      </c>
      <c r="J53" s="30"/>
      <c r="K53" s="30"/>
      <c r="L53" s="2">
        <v>24</v>
      </c>
      <c r="M53" s="2">
        <v>18</v>
      </c>
      <c r="N53" s="2">
        <v>3</v>
      </c>
      <c r="O53" s="2">
        <v>3</v>
      </c>
      <c r="P53" s="2">
        <v>60</v>
      </c>
      <c r="Q53" s="2">
        <v>50</v>
      </c>
      <c r="R53" s="33">
        <v>813</v>
      </c>
      <c r="S53" s="33">
        <v>632</v>
      </c>
      <c r="T53" s="23" t="s">
        <v>95</v>
      </c>
      <c r="U53" s="1"/>
      <c r="V53" s="1"/>
    </row>
    <row r="54" spans="1:22" ht="30" x14ac:dyDescent="0.25">
      <c r="A54" s="10" t="s">
        <v>91</v>
      </c>
      <c r="B54" s="2">
        <v>230</v>
      </c>
      <c r="C54" s="2">
        <v>153</v>
      </c>
      <c r="D54" s="2">
        <v>550</v>
      </c>
      <c r="E54" s="2">
        <v>407</v>
      </c>
      <c r="F54" s="2">
        <v>417</v>
      </c>
      <c r="G54" s="2">
        <v>379</v>
      </c>
      <c r="H54" s="2">
        <v>268</v>
      </c>
      <c r="I54" s="2">
        <v>161</v>
      </c>
      <c r="J54" s="30"/>
      <c r="K54" s="30"/>
      <c r="L54" s="2">
        <v>68</v>
      </c>
      <c r="M54" s="2">
        <v>53</v>
      </c>
      <c r="N54" s="2">
        <v>38</v>
      </c>
      <c r="O54" s="2">
        <v>28</v>
      </c>
      <c r="P54" s="2">
        <v>192</v>
      </c>
      <c r="Q54" s="2">
        <v>148</v>
      </c>
      <c r="R54" s="33">
        <v>1763</v>
      </c>
      <c r="S54" s="33">
        <v>1329</v>
      </c>
      <c r="T54" s="23" t="s">
        <v>96</v>
      </c>
      <c r="U54" s="1"/>
      <c r="V54" s="1"/>
    </row>
    <row r="55" spans="1:22" x14ac:dyDescent="0.25">
      <c r="A55" s="10" t="s">
        <v>92</v>
      </c>
      <c r="B55" s="2">
        <v>40</v>
      </c>
      <c r="C55" s="2">
        <v>37</v>
      </c>
      <c r="D55" s="2">
        <v>70</v>
      </c>
      <c r="E55" s="2">
        <v>62</v>
      </c>
      <c r="F55" s="2">
        <v>96</v>
      </c>
      <c r="G55" s="2">
        <v>86</v>
      </c>
      <c r="H55" s="2">
        <v>34</v>
      </c>
      <c r="I55" s="2">
        <v>31</v>
      </c>
      <c r="J55" s="30"/>
      <c r="K55" s="30"/>
      <c r="L55" s="2">
        <v>12</v>
      </c>
      <c r="M55" s="2">
        <v>9</v>
      </c>
      <c r="N55" s="2">
        <v>5</v>
      </c>
      <c r="O55" s="2">
        <v>5</v>
      </c>
      <c r="P55" s="2">
        <v>12</v>
      </c>
      <c r="Q55" s="2">
        <v>8</v>
      </c>
      <c r="R55" s="33">
        <v>269</v>
      </c>
      <c r="S55" s="33">
        <v>238</v>
      </c>
      <c r="T55" s="10" t="s">
        <v>97</v>
      </c>
      <c r="U55" s="1"/>
      <c r="V55" s="1"/>
    </row>
    <row r="56" spans="1:22" x14ac:dyDescent="0.25">
      <c r="A56" s="11" t="s">
        <v>31</v>
      </c>
      <c r="B56" s="17">
        <v>724</v>
      </c>
      <c r="C56" s="17">
        <v>466</v>
      </c>
      <c r="D56" s="17">
        <v>1824</v>
      </c>
      <c r="E56" s="17">
        <v>1269</v>
      </c>
      <c r="F56" s="17">
        <v>1384</v>
      </c>
      <c r="G56" s="17">
        <v>1261</v>
      </c>
      <c r="H56" s="17">
        <v>831</v>
      </c>
      <c r="I56" s="17">
        <v>500</v>
      </c>
      <c r="J56" s="17"/>
      <c r="K56" s="17"/>
      <c r="L56" s="17">
        <v>258</v>
      </c>
      <c r="M56" s="17">
        <v>212</v>
      </c>
      <c r="N56" s="17">
        <v>92</v>
      </c>
      <c r="O56" s="17">
        <v>67</v>
      </c>
      <c r="P56" s="17">
        <v>639</v>
      </c>
      <c r="Q56" s="17">
        <v>486</v>
      </c>
      <c r="R56" s="17">
        <v>5752</v>
      </c>
      <c r="S56" s="17">
        <v>4261</v>
      </c>
      <c r="T56" s="10" t="s">
        <v>16</v>
      </c>
      <c r="U56" s="1"/>
      <c r="V56" s="1"/>
    </row>
    <row r="57" spans="1:22" x14ac:dyDescent="0.25">
      <c r="A57" s="16" t="s">
        <v>98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43"/>
      <c r="O57" s="43"/>
      <c r="P57" s="43"/>
      <c r="Q57" s="43"/>
      <c r="R57" s="34"/>
      <c r="S57" s="35"/>
      <c r="T57" s="24"/>
      <c r="U57" s="1"/>
      <c r="V57" s="1"/>
    </row>
    <row r="58" spans="1:22" x14ac:dyDescent="0.25">
      <c r="A58" s="10" t="s">
        <v>99</v>
      </c>
      <c r="B58" s="2">
        <v>91</v>
      </c>
      <c r="C58" s="2">
        <v>74</v>
      </c>
      <c r="D58" s="2">
        <v>555</v>
      </c>
      <c r="E58" s="2">
        <v>398</v>
      </c>
      <c r="F58" s="2">
        <v>294</v>
      </c>
      <c r="G58" s="2">
        <v>271</v>
      </c>
      <c r="H58" s="2">
        <v>229</v>
      </c>
      <c r="I58" s="2">
        <v>125</v>
      </c>
      <c r="J58" s="30">
        <v>933</v>
      </c>
      <c r="K58" s="30">
        <v>521</v>
      </c>
      <c r="L58" s="2">
        <v>30</v>
      </c>
      <c r="M58" s="2">
        <v>20</v>
      </c>
      <c r="N58" s="2">
        <v>26</v>
      </c>
      <c r="O58" s="2">
        <v>24</v>
      </c>
      <c r="P58" s="2">
        <v>138</v>
      </c>
      <c r="Q58" s="2">
        <v>87</v>
      </c>
      <c r="R58" s="33">
        <v>2296</v>
      </c>
      <c r="S58" s="33">
        <v>1520</v>
      </c>
      <c r="T58" s="10" t="s">
        <v>106</v>
      </c>
      <c r="U58" s="1"/>
      <c r="V58" s="1"/>
    </row>
    <row r="59" spans="1:22" x14ac:dyDescent="0.25">
      <c r="A59" s="10" t="s">
        <v>100</v>
      </c>
      <c r="B59" s="2">
        <v>73</v>
      </c>
      <c r="C59" s="2">
        <v>49</v>
      </c>
      <c r="D59" s="2">
        <v>347</v>
      </c>
      <c r="E59" s="2">
        <v>212</v>
      </c>
      <c r="F59" s="2">
        <v>377</v>
      </c>
      <c r="G59" s="2">
        <v>302</v>
      </c>
      <c r="H59" s="2">
        <v>206</v>
      </c>
      <c r="I59" s="2">
        <v>108</v>
      </c>
      <c r="J59" s="30"/>
      <c r="K59" s="30"/>
      <c r="L59" s="2">
        <v>33</v>
      </c>
      <c r="M59" s="2">
        <v>29</v>
      </c>
      <c r="N59" s="2">
        <v>23</v>
      </c>
      <c r="O59" s="2">
        <v>21</v>
      </c>
      <c r="P59" s="2">
        <v>74</v>
      </c>
      <c r="Q59" s="2">
        <v>54</v>
      </c>
      <c r="R59" s="33">
        <v>1133</v>
      </c>
      <c r="S59" s="33">
        <v>775</v>
      </c>
      <c r="T59" s="10" t="s">
        <v>107</v>
      </c>
      <c r="U59" s="1"/>
      <c r="V59" s="1"/>
    </row>
    <row r="60" spans="1:22" x14ac:dyDescent="0.25">
      <c r="A60" s="10" t="s">
        <v>101</v>
      </c>
      <c r="B60" s="2">
        <v>59</v>
      </c>
      <c r="C60" s="2">
        <v>34</v>
      </c>
      <c r="D60" s="2">
        <v>212</v>
      </c>
      <c r="E60" s="2">
        <v>140</v>
      </c>
      <c r="F60" s="2">
        <v>212</v>
      </c>
      <c r="G60" s="2">
        <v>191</v>
      </c>
      <c r="H60" s="2">
        <v>164</v>
      </c>
      <c r="I60" s="2">
        <v>91</v>
      </c>
      <c r="J60" s="30"/>
      <c r="K60" s="30"/>
      <c r="L60" s="2">
        <v>25</v>
      </c>
      <c r="M60" s="2">
        <v>17</v>
      </c>
      <c r="N60" s="2">
        <v>12</v>
      </c>
      <c r="O60" s="2">
        <v>8</v>
      </c>
      <c r="P60" s="2">
        <v>89</v>
      </c>
      <c r="Q60" s="2">
        <v>68</v>
      </c>
      <c r="R60" s="33">
        <v>773</v>
      </c>
      <c r="S60" s="33">
        <v>549</v>
      </c>
      <c r="T60" s="10" t="s">
        <v>108</v>
      </c>
      <c r="U60" s="1"/>
      <c r="V60" s="1"/>
    </row>
    <row r="61" spans="1:22" x14ac:dyDescent="0.25">
      <c r="A61" s="10" t="s">
        <v>102</v>
      </c>
      <c r="B61" s="2">
        <v>32</v>
      </c>
      <c r="C61" s="2">
        <v>25</v>
      </c>
      <c r="D61" s="2">
        <v>91</v>
      </c>
      <c r="E61" s="2">
        <v>73</v>
      </c>
      <c r="F61" s="2">
        <v>146</v>
      </c>
      <c r="G61" s="2">
        <v>138</v>
      </c>
      <c r="H61" s="2">
        <v>32</v>
      </c>
      <c r="I61" s="2">
        <v>21</v>
      </c>
      <c r="J61" s="30"/>
      <c r="K61" s="30"/>
      <c r="L61" s="2">
        <v>12</v>
      </c>
      <c r="M61" s="2">
        <v>12</v>
      </c>
      <c r="N61" s="2">
        <v>2</v>
      </c>
      <c r="O61" s="2">
        <v>2</v>
      </c>
      <c r="P61" s="2">
        <v>27</v>
      </c>
      <c r="Q61" s="2">
        <v>20</v>
      </c>
      <c r="R61" s="33">
        <v>342</v>
      </c>
      <c r="S61" s="33">
        <v>291</v>
      </c>
      <c r="T61" s="10" t="s">
        <v>109</v>
      </c>
      <c r="U61" s="1"/>
      <c r="V61" s="1"/>
    </row>
    <row r="62" spans="1:22" ht="30" x14ac:dyDescent="0.25">
      <c r="A62" s="10" t="s">
        <v>103</v>
      </c>
      <c r="B62" s="2">
        <v>3</v>
      </c>
      <c r="C62" s="2">
        <v>3</v>
      </c>
      <c r="D62" s="2">
        <v>75</v>
      </c>
      <c r="E62" s="2">
        <v>57</v>
      </c>
      <c r="F62" s="2">
        <v>20</v>
      </c>
      <c r="G62" s="2">
        <v>19</v>
      </c>
      <c r="H62" s="2">
        <v>13</v>
      </c>
      <c r="I62" s="2">
        <v>6</v>
      </c>
      <c r="J62" s="30"/>
      <c r="K62" s="30"/>
      <c r="L62" s="2">
        <v>0</v>
      </c>
      <c r="M62" s="2">
        <v>0</v>
      </c>
      <c r="N62" s="2">
        <v>1</v>
      </c>
      <c r="O62" s="2">
        <v>1</v>
      </c>
      <c r="P62" s="2">
        <v>6</v>
      </c>
      <c r="Q62" s="2">
        <v>4</v>
      </c>
      <c r="R62" s="33">
        <v>118</v>
      </c>
      <c r="S62" s="33">
        <v>90</v>
      </c>
      <c r="T62" s="23" t="s">
        <v>110</v>
      </c>
      <c r="U62" s="1"/>
      <c r="V62" s="1"/>
    </row>
    <row r="63" spans="1:22" ht="30" x14ac:dyDescent="0.25">
      <c r="A63" s="10" t="s">
        <v>104</v>
      </c>
      <c r="B63" s="2">
        <v>18</v>
      </c>
      <c r="C63" s="2">
        <v>11</v>
      </c>
      <c r="D63" s="2">
        <v>91</v>
      </c>
      <c r="E63" s="2">
        <v>65</v>
      </c>
      <c r="F63" s="2">
        <v>43</v>
      </c>
      <c r="G63" s="2">
        <v>38</v>
      </c>
      <c r="H63" s="2">
        <v>35</v>
      </c>
      <c r="I63" s="2">
        <v>25</v>
      </c>
      <c r="J63" s="30"/>
      <c r="K63" s="30"/>
      <c r="L63" s="2">
        <v>4</v>
      </c>
      <c r="M63" s="2">
        <v>0</v>
      </c>
      <c r="N63" s="2">
        <v>1</v>
      </c>
      <c r="O63" s="2">
        <v>1</v>
      </c>
      <c r="P63" s="2">
        <v>26</v>
      </c>
      <c r="Q63" s="2">
        <v>18</v>
      </c>
      <c r="R63" s="33">
        <v>218</v>
      </c>
      <c r="S63" s="33">
        <v>158</v>
      </c>
      <c r="T63" s="23" t="s">
        <v>111</v>
      </c>
      <c r="U63" s="1"/>
      <c r="V63" s="1"/>
    </row>
    <row r="64" spans="1:22" x14ac:dyDescent="0.25">
      <c r="A64" s="10" t="s">
        <v>105</v>
      </c>
      <c r="B64" s="2">
        <v>51</v>
      </c>
      <c r="C64" s="2">
        <v>42</v>
      </c>
      <c r="D64" s="2">
        <v>182</v>
      </c>
      <c r="E64" s="2">
        <v>156</v>
      </c>
      <c r="F64" s="2">
        <v>124</v>
      </c>
      <c r="G64" s="2">
        <v>117</v>
      </c>
      <c r="H64" s="2">
        <v>24</v>
      </c>
      <c r="I64" s="2">
        <v>16</v>
      </c>
      <c r="J64" s="30"/>
      <c r="K64" s="30"/>
      <c r="L64" s="2">
        <v>17</v>
      </c>
      <c r="M64" s="2">
        <v>15</v>
      </c>
      <c r="N64" s="2">
        <v>11</v>
      </c>
      <c r="O64" s="2">
        <v>11</v>
      </c>
      <c r="P64" s="2">
        <v>28</v>
      </c>
      <c r="Q64" s="2">
        <v>24</v>
      </c>
      <c r="R64" s="33">
        <v>437</v>
      </c>
      <c r="S64" s="33">
        <v>381</v>
      </c>
      <c r="T64" s="10" t="s">
        <v>112</v>
      </c>
      <c r="U64" s="1"/>
      <c r="V64" s="1"/>
    </row>
    <row r="65" spans="1:22" x14ac:dyDescent="0.25">
      <c r="A65" s="11" t="s">
        <v>31</v>
      </c>
      <c r="B65" s="17">
        <v>327</v>
      </c>
      <c r="C65" s="17">
        <v>238</v>
      </c>
      <c r="D65" s="17">
        <v>1553</v>
      </c>
      <c r="E65" s="17">
        <v>1101</v>
      </c>
      <c r="F65" s="17">
        <v>1216</v>
      </c>
      <c r="G65" s="17">
        <v>1076</v>
      </c>
      <c r="H65" s="17">
        <v>703</v>
      </c>
      <c r="I65" s="17">
        <v>392</v>
      </c>
      <c r="J65" s="17">
        <v>933</v>
      </c>
      <c r="K65" s="17">
        <v>521</v>
      </c>
      <c r="L65" s="17">
        <v>121</v>
      </c>
      <c r="M65" s="17">
        <v>93</v>
      </c>
      <c r="N65" s="17">
        <v>76</v>
      </c>
      <c r="O65" s="17">
        <v>68</v>
      </c>
      <c r="P65" s="17">
        <v>388</v>
      </c>
      <c r="Q65" s="17">
        <v>275</v>
      </c>
      <c r="R65" s="17">
        <v>5317</v>
      </c>
      <c r="S65" s="17">
        <v>3764</v>
      </c>
      <c r="T65" s="10" t="s">
        <v>16</v>
      </c>
      <c r="U65" s="1"/>
      <c r="V65" s="1"/>
    </row>
    <row r="66" spans="1:22" x14ac:dyDescent="0.25">
      <c r="A66" s="14" t="s">
        <v>113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31"/>
      <c r="S66" s="31"/>
      <c r="T66" s="21"/>
      <c r="U66" s="1"/>
      <c r="V66" s="1"/>
    </row>
    <row r="67" spans="1:22" x14ac:dyDescent="0.25">
      <c r="A67" s="10" t="s">
        <v>114</v>
      </c>
      <c r="B67" s="2">
        <v>295</v>
      </c>
      <c r="C67" s="2">
        <v>190</v>
      </c>
      <c r="D67" s="2">
        <v>1064</v>
      </c>
      <c r="E67" s="2">
        <v>665</v>
      </c>
      <c r="F67" s="2">
        <v>1093</v>
      </c>
      <c r="G67" s="2">
        <v>913</v>
      </c>
      <c r="H67" s="2">
        <v>496</v>
      </c>
      <c r="I67" s="2">
        <v>335</v>
      </c>
      <c r="J67" s="30"/>
      <c r="K67" s="30"/>
      <c r="L67" s="2">
        <v>254</v>
      </c>
      <c r="M67" s="2">
        <v>106</v>
      </c>
      <c r="N67" s="2">
        <v>52</v>
      </c>
      <c r="O67" s="2">
        <v>44</v>
      </c>
      <c r="P67" s="2">
        <v>488</v>
      </c>
      <c r="Q67" s="2">
        <v>387</v>
      </c>
      <c r="R67" s="33">
        <v>3742</v>
      </c>
      <c r="S67" s="33">
        <v>2640</v>
      </c>
      <c r="T67" s="10" t="s">
        <v>117</v>
      </c>
      <c r="U67" s="1"/>
      <c r="V67" s="1"/>
    </row>
    <row r="68" spans="1:22" x14ac:dyDescent="0.25">
      <c r="A68" s="10" t="s">
        <v>115</v>
      </c>
      <c r="B68" s="2">
        <v>33</v>
      </c>
      <c r="C68" s="2">
        <v>25</v>
      </c>
      <c r="D68" s="2">
        <v>126</v>
      </c>
      <c r="E68" s="2">
        <v>81</v>
      </c>
      <c r="F68" s="2">
        <v>164</v>
      </c>
      <c r="G68" s="2">
        <v>151</v>
      </c>
      <c r="H68" s="2">
        <v>36</v>
      </c>
      <c r="I68" s="2">
        <v>23</v>
      </c>
      <c r="J68" s="30"/>
      <c r="K68" s="30"/>
      <c r="L68" s="2">
        <v>16</v>
      </c>
      <c r="M68" s="2">
        <v>12</v>
      </c>
      <c r="N68" s="2">
        <v>3</v>
      </c>
      <c r="O68" s="2">
        <v>3</v>
      </c>
      <c r="P68" s="2">
        <v>28</v>
      </c>
      <c r="Q68" s="2">
        <v>25</v>
      </c>
      <c r="R68" s="33">
        <v>406</v>
      </c>
      <c r="S68" s="33">
        <v>320</v>
      </c>
      <c r="T68" s="10" t="s">
        <v>118</v>
      </c>
      <c r="U68" s="1"/>
      <c r="V68" s="1"/>
    </row>
    <row r="69" spans="1:22" x14ac:dyDescent="0.25">
      <c r="A69" s="10" t="s">
        <v>116</v>
      </c>
      <c r="B69" s="2">
        <v>25</v>
      </c>
      <c r="C69" s="2">
        <v>24</v>
      </c>
      <c r="D69" s="2">
        <v>108</v>
      </c>
      <c r="E69" s="2">
        <v>93</v>
      </c>
      <c r="F69" s="2">
        <v>131</v>
      </c>
      <c r="G69" s="2">
        <v>131</v>
      </c>
      <c r="H69" s="2">
        <v>58</v>
      </c>
      <c r="I69" s="2">
        <v>57</v>
      </c>
      <c r="J69" s="30"/>
      <c r="K69" s="30"/>
      <c r="L69" s="2">
        <v>17</v>
      </c>
      <c r="M69" s="2">
        <v>16</v>
      </c>
      <c r="N69" s="2">
        <v>2</v>
      </c>
      <c r="O69" s="2">
        <v>2</v>
      </c>
      <c r="P69" s="2">
        <v>44</v>
      </c>
      <c r="Q69" s="2">
        <v>40</v>
      </c>
      <c r="R69" s="33">
        <v>385</v>
      </c>
      <c r="S69" s="33">
        <v>363</v>
      </c>
      <c r="T69" s="10" t="s">
        <v>119</v>
      </c>
      <c r="U69" s="1"/>
      <c r="V69" s="1"/>
    </row>
    <row r="70" spans="1:22" x14ac:dyDescent="0.25">
      <c r="A70" s="11" t="s">
        <v>31</v>
      </c>
      <c r="B70" s="17">
        <v>353</v>
      </c>
      <c r="C70" s="17">
        <v>239</v>
      </c>
      <c r="D70" s="17">
        <v>1298</v>
      </c>
      <c r="E70" s="17">
        <v>839</v>
      </c>
      <c r="F70" s="17">
        <v>1388</v>
      </c>
      <c r="G70" s="17">
        <v>1195</v>
      </c>
      <c r="H70" s="17">
        <v>590</v>
      </c>
      <c r="I70" s="17">
        <v>415</v>
      </c>
      <c r="J70" s="17"/>
      <c r="K70" s="17"/>
      <c r="L70" s="17">
        <v>287</v>
      </c>
      <c r="M70" s="17">
        <v>134</v>
      </c>
      <c r="N70" s="17">
        <v>57</v>
      </c>
      <c r="O70" s="17">
        <v>49</v>
      </c>
      <c r="P70" s="17">
        <v>560</v>
      </c>
      <c r="Q70" s="17">
        <v>452</v>
      </c>
      <c r="R70" s="17">
        <v>4533</v>
      </c>
      <c r="S70" s="17">
        <v>3323</v>
      </c>
      <c r="T70" s="10" t="s">
        <v>16</v>
      </c>
      <c r="U70" s="1"/>
      <c r="V70" s="1"/>
    </row>
    <row r="71" spans="1:22" x14ac:dyDescent="0.25">
      <c r="A71" s="14" t="s">
        <v>120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31"/>
      <c r="S71" s="31"/>
      <c r="T71" s="21"/>
      <c r="U71" s="1"/>
      <c r="V71" s="1"/>
    </row>
    <row r="72" spans="1:22" x14ac:dyDescent="0.25">
      <c r="A72" s="10" t="s">
        <v>121</v>
      </c>
      <c r="B72" s="2">
        <v>6</v>
      </c>
      <c r="C72" s="2">
        <v>5</v>
      </c>
      <c r="D72" s="2">
        <v>35</v>
      </c>
      <c r="E72" s="2">
        <v>22</v>
      </c>
      <c r="F72" s="2">
        <v>119</v>
      </c>
      <c r="G72" s="2">
        <v>111</v>
      </c>
      <c r="H72" s="2">
        <v>21</v>
      </c>
      <c r="I72" s="2">
        <v>20</v>
      </c>
      <c r="J72" s="30"/>
      <c r="K72" s="30"/>
      <c r="L72" s="2">
        <v>14</v>
      </c>
      <c r="M72" s="2">
        <v>12</v>
      </c>
      <c r="N72" s="2">
        <v>0</v>
      </c>
      <c r="O72" s="2">
        <v>0</v>
      </c>
      <c r="P72" s="2">
        <v>5</v>
      </c>
      <c r="Q72" s="2">
        <v>2</v>
      </c>
      <c r="R72" s="33">
        <v>200</v>
      </c>
      <c r="S72" s="33">
        <v>172</v>
      </c>
      <c r="T72" s="10" t="s">
        <v>124</v>
      </c>
      <c r="U72" s="1"/>
      <c r="V72" s="1"/>
    </row>
    <row r="73" spans="1:22" x14ac:dyDescent="0.25">
      <c r="A73" s="10" t="s">
        <v>122</v>
      </c>
      <c r="B73" s="2">
        <v>16</v>
      </c>
      <c r="C73" s="2">
        <v>11</v>
      </c>
      <c r="D73" s="2">
        <v>122</v>
      </c>
      <c r="E73" s="2">
        <v>72</v>
      </c>
      <c r="F73" s="2">
        <v>117</v>
      </c>
      <c r="G73" s="2">
        <v>103</v>
      </c>
      <c r="H73" s="2">
        <v>47</v>
      </c>
      <c r="I73" s="2">
        <v>27</v>
      </c>
      <c r="J73" s="30"/>
      <c r="K73" s="30"/>
      <c r="L73" s="2">
        <v>4</v>
      </c>
      <c r="M73" s="2">
        <v>1</v>
      </c>
      <c r="N73" s="2">
        <v>6</v>
      </c>
      <c r="O73" s="2">
        <v>3</v>
      </c>
      <c r="P73" s="2">
        <v>23</v>
      </c>
      <c r="Q73" s="2">
        <v>16</v>
      </c>
      <c r="R73" s="33">
        <v>335</v>
      </c>
      <c r="S73" s="33">
        <v>233</v>
      </c>
      <c r="T73" s="10" t="s">
        <v>125</v>
      </c>
      <c r="U73" s="1"/>
      <c r="V73" s="1"/>
    </row>
    <row r="74" spans="1:22" x14ac:dyDescent="0.25">
      <c r="A74" s="10" t="s">
        <v>123</v>
      </c>
      <c r="B74" s="2">
        <v>21</v>
      </c>
      <c r="C74" s="2">
        <v>13</v>
      </c>
      <c r="D74" s="2">
        <v>109</v>
      </c>
      <c r="E74" s="2">
        <v>65</v>
      </c>
      <c r="F74" s="2">
        <v>200</v>
      </c>
      <c r="G74" s="2">
        <v>173</v>
      </c>
      <c r="H74" s="2">
        <v>154</v>
      </c>
      <c r="I74" s="2">
        <v>81</v>
      </c>
      <c r="J74" s="30"/>
      <c r="K74" s="30"/>
      <c r="L74" s="2">
        <v>55</v>
      </c>
      <c r="M74" s="2">
        <v>47</v>
      </c>
      <c r="N74" s="2">
        <v>17</v>
      </c>
      <c r="O74" s="2">
        <v>14</v>
      </c>
      <c r="P74" s="2">
        <v>16</v>
      </c>
      <c r="Q74" s="2">
        <v>10</v>
      </c>
      <c r="R74" s="33">
        <v>572</v>
      </c>
      <c r="S74" s="33">
        <v>403</v>
      </c>
      <c r="T74" s="10" t="s">
        <v>126</v>
      </c>
      <c r="U74" s="1"/>
      <c r="V74" s="1"/>
    </row>
    <row r="75" spans="1:22" x14ac:dyDescent="0.25">
      <c r="A75" s="11" t="s">
        <v>31</v>
      </c>
      <c r="B75" s="17">
        <v>43</v>
      </c>
      <c r="C75" s="17">
        <v>29</v>
      </c>
      <c r="D75" s="17">
        <v>266</v>
      </c>
      <c r="E75" s="17">
        <v>159</v>
      </c>
      <c r="F75" s="17">
        <v>436</v>
      </c>
      <c r="G75" s="17">
        <v>387</v>
      </c>
      <c r="H75" s="17">
        <v>222</v>
      </c>
      <c r="I75" s="17">
        <v>128</v>
      </c>
      <c r="J75" s="17"/>
      <c r="K75" s="17"/>
      <c r="L75" s="17">
        <v>73</v>
      </c>
      <c r="M75" s="17">
        <v>60</v>
      </c>
      <c r="N75" s="17">
        <v>23</v>
      </c>
      <c r="O75" s="17">
        <v>17</v>
      </c>
      <c r="P75" s="17">
        <v>44</v>
      </c>
      <c r="Q75" s="17">
        <v>28</v>
      </c>
      <c r="R75" s="17">
        <v>1107</v>
      </c>
      <c r="S75" s="17">
        <v>808</v>
      </c>
      <c r="T75" s="10" t="s">
        <v>16</v>
      </c>
      <c r="U75" s="1"/>
      <c r="V75" s="1"/>
    </row>
    <row r="76" spans="1:22" ht="29.25" customHeight="1" x14ac:dyDescent="0.25">
      <c r="A76" s="44" t="s">
        <v>162</v>
      </c>
      <c r="B76" s="46">
        <f>SUM(B14,B18,B22,B26,B34,B41,B49,B56,B65,B70,B75)</f>
        <v>8917</v>
      </c>
      <c r="C76" s="46">
        <f t="shared" ref="C76:Q76" si="0">SUM(C14,C18,C22,C26,C34,C41,C49,C56,C65,C70,C75)</f>
        <v>5775</v>
      </c>
      <c r="D76" s="46">
        <f t="shared" si="0"/>
        <v>26200</v>
      </c>
      <c r="E76" s="46">
        <f t="shared" si="0"/>
        <v>17012</v>
      </c>
      <c r="F76" s="46">
        <f t="shared" si="0"/>
        <v>31718</v>
      </c>
      <c r="G76" s="46">
        <f t="shared" si="0"/>
        <v>26251</v>
      </c>
      <c r="H76" s="46">
        <f t="shared" si="0"/>
        <v>25676</v>
      </c>
      <c r="I76" s="46">
        <f t="shared" si="0"/>
        <v>13085</v>
      </c>
      <c r="J76" s="46">
        <f t="shared" si="0"/>
        <v>7585</v>
      </c>
      <c r="K76" s="46">
        <f t="shared" si="0"/>
        <v>5135</v>
      </c>
      <c r="L76" s="46">
        <f t="shared" si="0"/>
        <v>9620</v>
      </c>
      <c r="M76" s="46">
        <f t="shared" si="0"/>
        <v>5837</v>
      </c>
      <c r="N76" s="46">
        <f t="shared" si="0"/>
        <v>8686</v>
      </c>
      <c r="O76" s="46">
        <f t="shared" si="0"/>
        <v>5396</v>
      </c>
      <c r="P76" s="46">
        <f t="shared" si="0"/>
        <v>14188</v>
      </c>
      <c r="Q76" s="46">
        <f t="shared" si="0"/>
        <v>10942</v>
      </c>
      <c r="R76" s="46">
        <f>SUM(R14,R22,R26,R34,R41,R49,R56,R65,R70,R75,R18)</f>
        <v>132590</v>
      </c>
      <c r="S76" s="46">
        <f>SUM(S14,S22,S26,S34,S41,S49,S56,S65,S70,S75,S18)</f>
        <v>89433</v>
      </c>
      <c r="T76" s="45"/>
    </row>
  </sheetData>
  <mergeCells count="21">
    <mergeCell ref="B6:C6"/>
    <mergeCell ref="A2:V2"/>
    <mergeCell ref="A3:V3"/>
    <mergeCell ref="N5:O6"/>
    <mergeCell ref="P5:Q6"/>
    <mergeCell ref="A1:V1"/>
    <mergeCell ref="D6:E6"/>
    <mergeCell ref="F6:G6"/>
    <mergeCell ref="H6:I6"/>
    <mergeCell ref="J6:K6"/>
    <mergeCell ref="L6:M6"/>
    <mergeCell ref="R6:S6"/>
    <mergeCell ref="A4:A8"/>
    <mergeCell ref="T4:T8"/>
    <mergeCell ref="B5:C5"/>
    <mergeCell ref="D5:E5"/>
    <mergeCell ref="F5:G5"/>
    <mergeCell ref="H5:I5"/>
    <mergeCell ref="J5:K5"/>
    <mergeCell ref="L5:M5"/>
    <mergeCell ref="R5:S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rightToLeft="1" workbookViewId="0">
      <selection activeCell="B22" sqref="B22"/>
    </sheetView>
  </sheetViews>
  <sheetFormatPr defaultRowHeight="15" x14ac:dyDescent="0.25"/>
  <cols>
    <col min="1" max="1" width="69.28515625" customWidth="1"/>
    <col min="2" max="2" width="90" customWidth="1"/>
  </cols>
  <sheetData>
    <row r="1" spans="1:2" ht="21" x14ac:dyDescent="0.35">
      <c r="A1" s="60" t="s">
        <v>128</v>
      </c>
      <c r="B1" s="61"/>
    </row>
    <row r="2" spans="1:2" ht="18.75" x14ac:dyDescent="0.3">
      <c r="A2" s="28" t="s">
        <v>129</v>
      </c>
      <c r="B2" s="25" t="s">
        <v>159</v>
      </c>
    </row>
    <row r="3" spans="1:2" ht="56.25" x14ac:dyDescent="0.3">
      <c r="A3" s="28" t="s">
        <v>130</v>
      </c>
      <c r="B3" s="36" t="s">
        <v>165</v>
      </c>
    </row>
    <row r="4" spans="1:2" ht="18.75" x14ac:dyDescent="0.3">
      <c r="A4" s="28" t="s">
        <v>131</v>
      </c>
      <c r="B4" s="25" t="s">
        <v>160</v>
      </c>
    </row>
    <row r="5" spans="1:2" ht="18.75" x14ac:dyDescent="0.3">
      <c r="A5" s="28" t="s">
        <v>132</v>
      </c>
      <c r="B5" s="25" t="s">
        <v>133</v>
      </c>
    </row>
    <row r="6" spans="1:2" ht="18.75" x14ac:dyDescent="0.3">
      <c r="A6" s="28" t="s">
        <v>134</v>
      </c>
      <c r="B6" s="26" t="s">
        <v>127</v>
      </c>
    </row>
    <row r="7" spans="1:2" ht="18.75" x14ac:dyDescent="0.3">
      <c r="A7" s="28" t="s">
        <v>135</v>
      </c>
      <c r="B7" s="25" t="s">
        <v>136</v>
      </c>
    </row>
    <row r="8" spans="1:2" ht="18.75" x14ac:dyDescent="0.3">
      <c r="A8" s="28" t="s">
        <v>137</v>
      </c>
      <c r="B8" s="25" t="s">
        <v>138</v>
      </c>
    </row>
    <row r="9" spans="1:2" ht="21" x14ac:dyDescent="0.35">
      <c r="A9" s="60" t="s">
        <v>139</v>
      </c>
      <c r="B9" s="61"/>
    </row>
    <row r="10" spans="1:2" ht="18.75" x14ac:dyDescent="0.3">
      <c r="A10" s="28" t="s">
        <v>148</v>
      </c>
      <c r="B10" s="25" t="s">
        <v>149</v>
      </c>
    </row>
    <row r="11" spans="1:2" ht="18.75" x14ac:dyDescent="0.3">
      <c r="A11" s="28" t="s">
        <v>147</v>
      </c>
      <c r="B11" s="25" t="s">
        <v>161</v>
      </c>
    </row>
  </sheetData>
  <mergeCells count="2">
    <mergeCell ref="A1:B1"/>
    <mergeCell ref="A9:B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rightToLeft="1" workbookViewId="0">
      <selection activeCell="B24" sqref="B24"/>
    </sheetView>
  </sheetViews>
  <sheetFormatPr defaultRowHeight="15" x14ac:dyDescent="0.25"/>
  <cols>
    <col min="1" max="1" width="19.42578125" customWidth="1"/>
    <col min="2" max="2" width="103.7109375" customWidth="1"/>
    <col min="3" max="3" width="19.7109375" customWidth="1"/>
    <col min="4" max="4" width="20" customWidth="1"/>
  </cols>
  <sheetData>
    <row r="1" spans="1:4" ht="21" x14ac:dyDescent="0.35">
      <c r="A1" s="42" t="s">
        <v>140</v>
      </c>
      <c r="B1" s="42" t="s">
        <v>141</v>
      </c>
      <c r="C1" s="42" t="s">
        <v>142</v>
      </c>
      <c r="D1" s="42" t="s">
        <v>143</v>
      </c>
    </row>
    <row r="2" spans="1:4" ht="18.75" x14ac:dyDescent="0.3">
      <c r="A2" s="29" t="s">
        <v>144</v>
      </c>
      <c r="B2" s="27" t="s">
        <v>150</v>
      </c>
      <c r="C2" s="27" t="s">
        <v>145</v>
      </c>
      <c r="D2" s="27" t="s">
        <v>146</v>
      </c>
    </row>
    <row r="3" spans="1:4" ht="18.75" x14ac:dyDescent="0.3">
      <c r="A3" s="29" t="s">
        <v>151</v>
      </c>
      <c r="B3" s="27" t="s">
        <v>166</v>
      </c>
      <c r="C3" s="27" t="s">
        <v>145</v>
      </c>
      <c r="D3" s="27" t="s">
        <v>146</v>
      </c>
    </row>
    <row r="4" spans="1:4" ht="18.75" x14ac:dyDescent="0.3">
      <c r="A4" s="29" t="s">
        <v>152</v>
      </c>
      <c r="B4" s="27" t="s">
        <v>154</v>
      </c>
      <c r="C4" s="27" t="s">
        <v>145</v>
      </c>
      <c r="D4" s="27" t="s">
        <v>146</v>
      </c>
    </row>
    <row r="5" spans="1:4" ht="18.75" x14ac:dyDescent="0.3">
      <c r="A5" s="29" t="s">
        <v>153</v>
      </c>
      <c r="B5" s="27" t="s">
        <v>155</v>
      </c>
      <c r="C5" s="27" t="s">
        <v>20</v>
      </c>
      <c r="D5" s="27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احصاءات المحاكم الابتدائية </vt:lpstr>
      <vt:lpstr>البيانات الوصفية </vt:lpstr>
      <vt:lpstr>وصف المتغيرات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2026-04-28T09:03:30Z</dcterms:modified>
</cp:coreProperties>
</file>